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0680"/>
  </bookViews>
  <sheets>
    <sheet name="Доходы" sheetId="1" r:id="rId1"/>
  </sheets>
  <definedNames>
    <definedName name="_xlnm.Print_Titles" localSheetId="0">Доходы!$4:$6</definedName>
    <definedName name="_xlnm.Print_Area" localSheetId="0">Доходы!$A$1:$E$288</definedName>
  </definedNames>
  <calcPr calcId="144525"/>
</workbook>
</file>

<file path=xl/calcChain.xml><?xml version="1.0" encoding="utf-8"?>
<calcChain xmlns="http://schemas.openxmlformats.org/spreadsheetml/2006/main">
  <c r="E289" i="1" l="1"/>
  <c r="E288" i="1"/>
  <c r="E256" i="1"/>
  <c r="E255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5" i="1"/>
  <c r="E224" i="1"/>
  <c r="E223" i="1"/>
  <c r="E222" i="1"/>
  <c r="E221" i="1"/>
  <c r="E220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199" i="1"/>
  <c r="E198" i="1"/>
  <c r="E196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<sst xmlns="http://schemas.openxmlformats.org/spreadsheetml/2006/main" count="571" uniqueCount="569">
  <si>
    <t>Доходы областного бюджета за 1 квартал 2017 года</t>
  </si>
  <si>
    <t>(рублей)</t>
  </si>
  <si>
    <t>Код бюджетной классификации Российской Федерации</t>
  </si>
  <si>
    <t>Наименование доходов</t>
  </si>
  <si>
    <t>Прогноз доходов                                               на 2017 год</t>
  </si>
  <si>
    <t>Кассовое исполнение                             за 1 квартал                   2017 года</t>
  </si>
  <si>
    <t>Процент исполнения к прогнозным параметрам доходов</t>
  </si>
  <si>
    <t xml:space="preserve"> 1 00 00000 00 0000 000</t>
  </si>
  <si>
    <t xml:space="preserve">  НАЛОГОВЫЕ И НЕНАЛОГОВЫЕ ДОХОДЫ</t>
  </si>
  <si>
    <t xml:space="preserve"> 1 01 00000 00 0000 000</t>
  </si>
  <si>
    <t xml:space="preserve">  НАЛОГИ НА ПРИБЫЛЬ, ДОХОДЫ</t>
  </si>
  <si>
    <t>1 01 01000 00 0000 110</t>
  </si>
  <si>
    <t xml:space="preserve">  Налог на прибыль организаций</t>
  </si>
  <si>
    <t xml:space="preserve"> 1 01 01010 00 0000 110</t>
  </si>
  <si>
    <t xml:space="preserve">  Налог на прибыль организаций, зачисляемый в бюджеты бюджетной системы Российской Федерации по соответствующим ставкам</t>
  </si>
  <si>
    <t xml:space="preserve"> 1 01 01012 02 0000 110</t>
  </si>
  <si>
    <t xml:space="preserve">  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</si>
  <si>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 xml:space="preserve"> 1 01 01014 02 0000 110</t>
  </si>
  <si>
    <t xml:space="preserve">  Налог на прибыль организаций консолидированных групп налогоплательщиков, зачисляемый в бюджеты субъектов Российской Федерации</t>
  </si>
  <si>
    <t xml:space="preserve"> 1 01 01020 01 0000 110</t>
  </si>
  <si>
    <t xml:space="preserve">  Налог на прибыль организаций при выполнении соглашений о разделе продукции, заключенных до дня вступления в силу Федерального закона от 30 декабря 1995 года № 225-ФЗ "О соглашениях о разделе продукции" и не предусматривающих специальные налоговые ставки для зачисления указанного налога в федеральный бюджет и бюджеты субъектов Российской Федерации</t>
  </si>
  <si>
    <t xml:space="preserve"> 1 01 02000 01 0000 110</t>
  </si>
  <si>
    <t xml:space="preserve">  Налог на доходы физических лиц</t>
  </si>
  <si>
    <t xml:space="preserve">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</si>
  <si>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</si>
  <si>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</si>
  <si>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</si>
  <si>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</si>
  <si>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</si>
  <si>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1 01 02040 01 0000 110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</si>
  <si>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</si>
  <si>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 xml:space="preserve"> 1 03 00000 00 0000 000</t>
  </si>
  <si>
    <t xml:space="preserve">  НАЛОГИ НА ТОВАРЫ (РАБОТЫ, УСЛУГИ), РЕАЛИЗУЕМЫЕ НА ТЕРРИТОРИИ РОССИЙСКОЙ ФЕДЕРАЦИИ</t>
  </si>
  <si>
    <t xml:space="preserve"> 1 03 02000 01 0000 110</t>
  </si>
  <si>
    <t xml:space="preserve">  Акцизы по подакцизным товарам (продукции), производимым на территории Российской Федерации</t>
  </si>
  <si>
    <t xml:space="preserve"> 1 03 02100 01 0000 110</t>
  </si>
  <si>
    <t xml:space="preserve">  Акцизы на пиво, производимое на территории Российской Федерации</t>
  </si>
  <si>
    <t xml:space="preserve"> 1 03 02110 01 0000 110</t>
  </si>
  <si>
    <t xml:space="preserve">  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</si>
  <si>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 xml:space="preserve"> 1 03 02120 01 0000 110</t>
  </si>
  <si>
    <t xml:space="preserve">  Акцизы на сидр, пуаре, медовуху, производимые на территории Российской Федерации</t>
  </si>
  <si>
    <t xml:space="preserve"> 1 03 02140 01 0000 110</t>
  </si>
  <si>
    <t xml:space="preserve">  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</si>
  <si>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 xml:space="preserve">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</si>
  <si>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</si>
  <si>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</si>
  <si>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</si>
  <si>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</si>
  <si>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</si>
  <si>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</si>
  <si>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</si>
  <si>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</si>
  <si>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 НАЛОГИ НА СОВОКУПНЫЙ ДОХОД</t>
  </si>
  <si>
    <t xml:space="preserve"> 1 05 01000 00 0000 110</t>
  </si>
  <si>
    <t xml:space="preserve">  Налог, взимаемый в связи с применением упрощенной системы налогообложения</t>
  </si>
  <si>
    <t xml:space="preserve"> 1 05 01010 01 0000 110</t>
  </si>
  <si>
    <t xml:space="preserve">  Налог, взимаемый с налогоплательщиков, выбравших в качестве объекта налогообложения доходы</t>
  </si>
  <si>
    <t xml:space="preserve"> 1 05 01011 01 0000 110</t>
  </si>
  <si>
    <t xml:space="preserve"> 1 05 01012 01 0000 110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</si>
  <si>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</si>
  <si>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1 05 01020 01 0000 110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</si>
  <si>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</si>
  <si>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1 05 01021 01 0000 110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</si>
  <si>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</si>
  <si>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1 05 01022 01 0000 110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</si>
  <si>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</si>
  <si>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1 05 01050 01 0000 110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</si>
  <si>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</si>
  <si>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1 05 03000 01 0000 110</t>
  </si>
  <si>
    <t xml:space="preserve">  Единый сельскохозяйственный налог</t>
  </si>
  <si>
    <t xml:space="preserve"> 1 05 03020 01 0000 110</t>
  </si>
  <si>
    <t xml:space="preserve">  Единый сельскохозяйственный налог (за налоговые периоды, истекшие до 1 января 2011 года)</t>
  </si>
  <si>
    <t xml:space="preserve"> 1 06 00000 00 0000 000</t>
  </si>
  <si>
    <t xml:space="preserve">  НАЛОГИ НА ИМУЩЕСТВО</t>
  </si>
  <si>
    <t xml:space="preserve"> 1 06 02000 02 0000 110</t>
  </si>
  <si>
    <t xml:space="preserve">  Налог на имущество организаций</t>
  </si>
  <si>
    <t xml:space="preserve"> 1 06 02010 02 0000 110</t>
  </si>
  <si>
    <t xml:space="preserve">  Налог на имущество организаций по имуществу, не входящему в Единую систему газоснабжения</t>
  </si>
  <si>
    <t xml:space="preserve"> 1 06 02020 02 0000 110</t>
  </si>
  <si>
    <t xml:space="preserve">  Налог на имущество организаций по имуществу, входящему в Единую систему газоснабжения</t>
  </si>
  <si>
    <t xml:space="preserve"> 1 06 04000 02 0000 110</t>
  </si>
  <si>
    <t xml:space="preserve">  Транспортный налог</t>
  </si>
  <si>
    <t xml:space="preserve"> 1 06 04011 02 0000 110</t>
  </si>
  <si>
    <t xml:space="preserve">  Транспортный налог с организаций</t>
  </si>
  <si>
    <t xml:space="preserve"> 1 06 04012 02 0000 110</t>
  </si>
  <si>
    <t xml:space="preserve">  Транспортный налог с физических лиц</t>
  </si>
  <si>
    <t xml:space="preserve"> 1 06 05000 02 0000 110</t>
  </si>
  <si>
    <t xml:space="preserve">  Налог на игорный бизнес</t>
  </si>
  <si>
    <t xml:space="preserve"> 1 07 00000 00 0000 000</t>
  </si>
  <si>
    <t xml:space="preserve">  НАЛОГИ, СБОРЫ И РЕГУЛЯРНЫЕ ПЛАТЕЖИ ЗА ПОЛЬЗОВАНИЕ ПРИРОДНЫМИ РЕСУРСАМИ</t>
  </si>
  <si>
    <t xml:space="preserve"> 1 07 01000 01 0000 110</t>
  </si>
  <si>
    <t xml:space="preserve">  Налог на добычу полезных ископаемых</t>
  </si>
  <si>
    <t xml:space="preserve"> 1 07 01020 01 0000 110</t>
  </si>
  <si>
    <t xml:space="preserve">  Налог на добычу общераспространенных полезных ископаемых</t>
  </si>
  <si>
    <t xml:space="preserve"> 1 07 01030 01 0000 110</t>
  </si>
  <si>
    <t xml:space="preserve">  Налог на добычу прочих полезных ископаемых (за исключением полезных ископаемых в виде природных алмазов)</t>
  </si>
  <si>
    <t xml:space="preserve"> 1 07 04000 01 0000 110</t>
  </si>
  <si>
    <t xml:space="preserve">  Сборы за пользование объектами животного мира и за пользование объектами водных биологических ресурсов</t>
  </si>
  <si>
    <t xml:space="preserve"> 1 07 04010 01 0000 110</t>
  </si>
  <si>
    <t xml:space="preserve">  Сбор за пользование объектами животного мира</t>
  </si>
  <si>
    <t xml:space="preserve"> 1 07 04030 01 0000 110</t>
  </si>
  <si>
    <t xml:space="preserve">  Сбор за пользование объектами водных биологических ресурсов (по внутренним водным объектам)</t>
  </si>
  <si>
    <t xml:space="preserve"> 1 08 00000 00 0000 000</t>
  </si>
  <si>
    <t xml:space="preserve">  ГОСУДАРСТВЕННАЯ ПОШЛИНА</t>
  </si>
  <si>
    <t xml:space="preserve"> 1 08 06000 01 0000 110</t>
  </si>
  <si>
    <t xml:space="preserve">  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</si>
  <si>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 xml:space="preserve"> 1 08 07000 01 0000 110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</si>
  <si>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</si>
  <si>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1 08 07010 01 0000 110</t>
  </si>
  <si>
    <t xml:space="preserve">  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</si>
  <si>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 xml:space="preserve"> 1 08 07020 01 0000 110</t>
  </si>
  <si>
    <t xml:space="preserve">  Государственная пошлина за государственную регистрацию прав, ограничений (обременений) прав на недвижимое имущество и сделок с ним</t>
  </si>
  <si>
    <t xml:space="preserve"> 1 08 07080 01 0000 110</t>
  </si>
  <si>
    <t xml:space="preserve">  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</si>
  <si>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 xml:space="preserve"> 1 08 07082 01 0000 110</t>
  </si>
  <si>
    <t xml:space="preserve">  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</si>
  <si>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 xml:space="preserve"> 1 08 07100 01 0000 110</t>
  </si>
  <si>
    <t xml:space="preserve">  Государственная пошлина за выдачу и обмен паспорта гражданина Российской Федерации</t>
  </si>
  <si>
    <t xml:space="preserve"> 1 08 07110 01 0000 110</t>
  </si>
  <si>
    <t xml:space="preserve">  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</si>
  <si>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 xml:space="preserve"> 1 08 07120 01 0000 110</t>
  </si>
  <si>
    <t xml:space="preserve">  Государственная пошлина за государственную регистрацию политических партий и региональных отделений политических партий</t>
  </si>
  <si>
    <t xml:space="preserve"> 1 08 07130 01 0000 110</t>
  </si>
  <si>
    <t xml:space="preserve">  Государственная пошлина за государственную регистрацию средств массовой информации, продукция которых предназначена для распространения преимущественно на территории субъекта Российской Федерации, а также за выдачу дубликата свидетельства о такой регистрации</t>
  </si>
  <si>
    <t xml:space="preserve"> 1 08 07140 01 0000 110</t>
  </si>
  <si>
    <t xml:space="preserve">  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</si>
  <si>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 xml:space="preserve"> 1 08 07142 01 0000 110</t>
  </si>
  <si>
    <t xml:space="preserve">  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проведении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</si>
  <si>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 xml:space="preserve"> 1 08 07170 01 0000 110</t>
  </si>
  <si>
    <t xml:space="preserve">  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</si>
  <si>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1 08 07172 01 0000 110</t>
  </si>
  <si>
    <t xml:space="preserve"> 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</si>
  <si>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 xml:space="preserve"> 1 08 07260 01 0000 110</t>
  </si>
  <si>
    <t xml:space="preserve">  Государственная пошлина за выдачу разрешения на выброс вредных (загрязняющих) веществ в атмосферный воздух</t>
  </si>
  <si>
    <t xml:space="preserve"> 1 08 07262 01 0000 110</t>
  </si>
  <si>
    <t xml:space="preserve">  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не подлежащих федеральному государственному экологическому контролю</t>
  </si>
  <si>
    <t xml:space="preserve"> 1 08 07280 01 0000 110</t>
  </si>
  <si>
    <t xml:space="preserve">  Государственная пошлина за выдачу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</si>
  <si>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 xml:space="preserve"> 1 08 07282 01 0000 110</t>
  </si>
  <si>
    <t xml:space="preserve"> 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</si>
  <si>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 xml:space="preserve"> 1 08 07340 01 0000 110</t>
  </si>
  <si>
    <t xml:space="preserve">  Государственная пошлина за выдачу свидетельства о государственной аккредитации региональной спортивной федерации</t>
  </si>
  <si>
    <t xml:space="preserve"> 1 08 07380 01 0000 110</t>
  </si>
  <si>
    <t xml:space="preserve">  Государственная пошлина за действия органов исполнительной власти субъектов Российской Федерации, связанные с государственной аккредитацией образовательных учреждений, осуществляемой в пределах переданных полномочий Российской Федерации в области образования</t>
  </si>
  <si>
    <t xml:space="preserve"> 1 08 07390 01 0000 110</t>
  </si>
  <si>
    <t xml:space="preserve"> 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образовании, об ученых степенях и ученых званиях в пределах переданных полномочий Российской Федерации в области образования</t>
  </si>
  <si>
    <t xml:space="preserve"> 1 08 07400 01 0000 110</t>
  </si>
  <si>
    <t xml:space="preserve">  Государственная пошлина за действия уполномоченных органов субъектов Российской Федерации, связанные с лицензированием предпринимательской деятельности по управлению многоквартирными домами</t>
  </si>
  <si>
    <t xml:space="preserve"> 1 09 00000 00 0000 000</t>
  </si>
  <si>
    <t xml:space="preserve">  ЗАДОЛЖЕННОСТЬ И ПЕРЕРАСЧЕТЫ ПО ОТМЕНЕННЫМ НАЛОГАМ, СБОРАМ И ИНЫМ ОБЯЗАТЕЛЬНЫМ ПЛАТЕЖАМ</t>
  </si>
  <si>
    <t xml:space="preserve"> 1 09 03000 00 0000 110</t>
  </si>
  <si>
    <t xml:space="preserve">  Платежи за пользование природными ресурсами</t>
  </si>
  <si>
    <t xml:space="preserve"> 1 09 03020 00 0000 110</t>
  </si>
  <si>
    <t xml:space="preserve">  Платежи за добычу полезных ископаемых</t>
  </si>
  <si>
    <t xml:space="preserve"> 1 09 03023 01 0000 110</t>
  </si>
  <si>
    <t xml:space="preserve">  Платежи за добычу подземных вод</t>
  </si>
  <si>
    <t xml:space="preserve"> 1 09 03025 01 0000 110</t>
  </si>
  <si>
    <t xml:space="preserve">  Платежи за добычу других полезных ископаемых</t>
  </si>
  <si>
    <t xml:space="preserve"> 1 09 03080 00 0000 110</t>
  </si>
  <si>
    <t xml:space="preserve">  Отчисления на воспроизводство минерально-сырьевой базы</t>
  </si>
  <si>
    <t xml:space="preserve"> 1 09 03083 02 0000 110</t>
  </si>
  <si>
    <t xml:space="preserve">  Отчисления на воспроизводство минерально-сырьевой базы при добыче общераспространенных полезных ископаемых и подземных вод, используемых для местных нужд, зачисляемые в бюджеты субъектов Российской Федерации</t>
  </si>
  <si>
    <t xml:space="preserve"> 1 09 04000 00 0000 110</t>
  </si>
  <si>
    <t xml:space="preserve">  Налоги на имущество</t>
  </si>
  <si>
    <t xml:space="preserve"> 1 09 04030 01 0000 110</t>
  </si>
  <si>
    <t xml:space="preserve">  Налог на пользователей автомобильных дорог</t>
  </si>
  <si>
    <t xml:space="preserve"> 1 09 04040 01 0000 110</t>
  </si>
  <si>
    <t xml:space="preserve">  Налог с имущества, переходящего в порядке наследования или дарения</t>
  </si>
  <si>
    <t xml:space="preserve"> 1 09 06000 02 0000 110</t>
  </si>
  <si>
    <t xml:space="preserve">  Прочие налоги и сборы (по отмененным налогам и сборам субъектов Российской Федерации)</t>
  </si>
  <si>
    <t xml:space="preserve"> 1 09 06010 02 0000 110</t>
  </si>
  <si>
    <t xml:space="preserve">  Налог с продаж</t>
  </si>
  <si>
    <t xml:space="preserve"> 1 09 11000 02 0000 110</t>
  </si>
  <si>
    <t xml:space="preserve">  Налог, взимаемый в виде стоимости патента в связи с применением упрощенной системы налогообложения</t>
  </si>
  <si>
    <t xml:space="preserve"> 1 09 11010 02 0000 110</t>
  </si>
  <si>
    <t xml:space="preserve"> 1 11 00000 00 0000 000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</si>
  <si>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</si>
  <si>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1 11 01000 00 0000 120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</si>
  <si>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</si>
  <si>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1 11 01020 02 0000 120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</si>
  <si>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</si>
  <si>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 xml:space="preserve"> 1 11 03000 00 0000 120</t>
  </si>
  <si>
    <t xml:space="preserve">  Проценты, полученные от предоставления бюджетных кредитов внутри страны</t>
  </si>
  <si>
    <t xml:space="preserve"> 1 11 03020 02 0000 120</t>
  </si>
  <si>
    <t xml:space="preserve">  Проценты, полученные от предоставления бюджетных кредитов внутри страны за счет средств бюджетов субъектов Российской Федерации</t>
  </si>
  <si>
    <t xml:space="preserve"> 1 11 05000 00 0000 120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</si>
  <si>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</si>
  <si>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1 11 05020 00 0000 120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</si>
  <si>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</si>
  <si>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1 11 05022 02 0000 120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</si>
  <si>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</si>
  <si>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 xml:space="preserve"> 1 11 05030 00 0000 120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</si>
  <si>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</si>
  <si>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1 11 05032 02 0000 120</t>
  </si>
  <si>
    <t xml:space="preserve">  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</si>
  <si>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 xml:space="preserve"> 1 11 05070 00 0000 120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</si>
  <si>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</si>
  <si>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1 11 05072 02 0000 120</t>
  </si>
  <si>
    <t xml:space="preserve">  Доходы от сдачи в аренду имущества, составляющего казну субъекта Российской Федерации (за исключением земельных участков)</t>
  </si>
  <si>
    <t xml:space="preserve"> 1 11 07000 00 0000 120</t>
  </si>
  <si>
    <t xml:space="preserve">  Платежи от государственных и муниципальных унитарных предприятий</t>
  </si>
  <si>
    <t xml:space="preserve"> 1 11 07010 00 0000 120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</si>
  <si>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</si>
  <si>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1 11 07012 02 0000 120</t>
  </si>
  <si>
    <t xml:space="preserve">  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</si>
  <si>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 xml:space="preserve"> 1 11 09000 00 0000 120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</si>
  <si>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</si>
  <si>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1 11 09040 00 0000 120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</si>
  <si>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</si>
  <si>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1 11 09042 02 0000 120</t>
  </si>
  <si>
    <t xml:space="preserve">  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</si>
  <si>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 xml:space="preserve"> 1 12 00000 00 0000 000</t>
  </si>
  <si>
    <t xml:space="preserve">  ПЛАТЕЖИ ПРИ ПОЛЬЗОВАНИИ ПРИРОДНЫМИ РЕСУРСАМИ</t>
  </si>
  <si>
    <t xml:space="preserve"> 1 12 01000 01 0000 120</t>
  </si>
  <si>
    <t xml:space="preserve">  Плата за негативное воздействие на окружающую среду</t>
  </si>
  <si>
    <t xml:space="preserve"> 1 12 01010 01 0000 120</t>
  </si>
  <si>
    <t xml:space="preserve">  Плата за выбросы загрязняющих веществ в атмосферный воздух стационарными объектами 7</t>
  </si>
  <si>
    <t xml:space="preserve"> 1 12 01020 01 0000 120</t>
  </si>
  <si>
    <t xml:space="preserve">  Плата за выбросы загрязняющих веществ в атмосферный воздух передвижными объектами</t>
  </si>
  <si>
    <t xml:space="preserve"> 1 12 01030 01 0000 120</t>
  </si>
  <si>
    <t xml:space="preserve">  Плата за сбросы загрязняющих веществ в водные объекты</t>
  </si>
  <si>
    <t xml:space="preserve"> 1 12 01040 01 0000 120</t>
  </si>
  <si>
    <t xml:space="preserve">  Плата за размещение отходов производства и потребления</t>
  </si>
  <si>
    <t xml:space="preserve"> 1 12 01050 01 0000 120</t>
  </si>
  <si>
    <t xml:space="preserve">  Плата за иные виды негативного воздействия на окружающую среду 8</t>
  </si>
  <si>
    <t xml:space="preserve"> 1 12 01070 01 0000 120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</si>
  <si>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</si>
  <si>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1 12 02000 00 0000 120</t>
  </si>
  <si>
    <t xml:space="preserve">  Платежи при пользовании недрами</t>
  </si>
  <si>
    <t xml:space="preserve"> 1 12 02010 01 0000 120</t>
  </si>
  <si>
    <t xml:space="preserve">  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</t>
  </si>
  <si>
    <t xml:space="preserve"> 1 12 02012 01 0000 120</t>
  </si>
  <si>
    <t xml:space="preserve">  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</si>
  <si>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 xml:space="preserve"> 1 12 02030 01 0000 120</t>
  </si>
  <si>
    <t xml:space="preserve">  Регулярные платежи за пользование недрами при пользовании недрами на территории Российской Федерации</t>
  </si>
  <si>
    <t xml:space="preserve"> 1 12 02050 01 0000 120</t>
  </si>
  <si>
    <t xml:space="preserve">  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</si>
  <si>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 xml:space="preserve"> 1 12 02052 01 0000 120</t>
  </si>
  <si>
    <t xml:space="preserve">  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</si>
  <si>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 xml:space="preserve"> 1 12 04000 00 0000 120</t>
  </si>
  <si>
    <t xml:space="preserve">  Плата за использование лесов</t>
  </si>
  <si>
    <t xml:space="preserve"> 1 12 04010 00 0000 120</t>
  </si>
  <si>
    <t xml:space="preserve">  Плата за использование лесов, расположенных на землях лесного фонда</t>
  </si>
  <si>
    <t xml:space="preserve"> 1 12 04013 02 0000 120</t>
  </si>
  <si>
    <t xml:space="preserve">  Плата за использование лесов, расположенных на землях лесного фонда, в части, превышающей минимальный размер платы по договору купли-продажи лесных насаждений</t>
  </si>
  <si>
    <t xml:space="preserve"> 1 12 04014 02 0000 120</t>
  </si>
  <si>
    <t xml:space="preserve">  Плата за использование лесов, расположенных на землях лесного фонда, в части, превышающей минимальный размер арендной платы</t>
  </si>
  <si>
    <t xml:space="preserve"> 1 12 04015 02 0000 120</t>
  </si>
  <si>
    <t xml:space="preserve">  Плата за использование лесов, расположенных на землях лесного фонда, в части платы по договору купли-продажи лесных насаждений для собственных нужд</t>
  </si>
  <si>
    <t xml:space="preserve"> 1 13 00000 00 0000 000</t>
  </si>
  <si>
    <t xml:space="preserve">  ДОХОДЫ ОТ ОКАЗАНИЯ ПЛАТНЫХ УСЛУГ (РАБОТ) И КОМПЕНСАЦИИ ЗАТРАТ ГОСУДАРСТВА</t>
  </si>
  <si>
    <t xml:space="preserve"> 1 13 01000 00 0000 130</t>
  </si>
  <si>
    <t xml:space="preserve">  Доходы от оказания платных услуг (работ)</t>
  </si>
  <si>
    <t xml:space="preserve"> 1 13 01031 01 0000 130</t>
  </si>
  <si>
    <t xml:space="preserve">  Плата за предоставление сведений из Единого государственного реестра недвижимости</t>
  </si>
  <si>
    <t xml:space="preserve"> 1 13 01400 01 0000 130</t>
  </si>
  <si>
    <t xml:space="preserve">  Плата за предоставление сведений, документов, содержащихся в государственных реестрах (регистрах)</t>
  </si>
  <si>
    <t xml:space="preserve"> 1 13 01410 01 0000 130</t>
  </si>
  <si>
    <t xml:space="preserve">  Плата за предоставление государственными органами субъектов Российской Федерации, казенными учреждениями субъектов Российской Федерации сведений, документов, содержащихся в государственных реестрах (регистрах), ведение которых осуществляется данными государственными органами, учреждениями</t>
  </si>
  <si>
    <t xml:space="preserve"> 1 13 01500 00 0000 130</t>
  </si>
  <si>
    <t xml:space="preserve">  Плата за оказание услуг по присоединению объектов дорожного сервиса к автомобильным дорогам общего пользования</t>
  </si>
  <si>
    <t xml:space="preserve"> 1 13 01520 02 0000 130</t>
  </si>
  <si>
    <t xml:space="preserve"> 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</si>
  <si>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 xml:space="preserve"> 1 13 01990 00 0000 130</t>
  </si>
  <si>
    <t xml:space="preserve">  Прочие доходы от оказания платных услуг (работ)</t>
  </si>
  <si>
    <t xml:space="preserve"> 1 13 01992 02 0000 130</t>
  </si>
  <si>
    <t xml:space="preserve">  Прочие доходы от оказания платных услуг (работ) получателями средств бюджетов субъектов Российской Федерации</t>
  </si>
  <si>
    <t xml:space="preserve"> 1 13 02000 00 0000 130</t>
  </si>
  <si>
    <t xml:space="preserve">  Доходы от компенсации затрат государства</t>
  </si>
  <si>
    <t xml:space="preserve"> 1 13 02990 00 0000 130</t>
  </si>
  <si>
    <t xml:space="preserve">  Прочие доходы от компенсации затрат государства</t>
  </si>
  <si>
    <t xml:space="preserve"> 1 13 02992 02 0000 130</t>
  </si>
  <si>
    <t xml:space="preserve">  Прочие доходы от компенсации затрат бюджетов субъектов Российской Федерации</t>
  </si>
  <si>
    <t xml:space="preserve"> 1 14 00000 00 0000 000</t>
  </si>
  <si>
    <t xml:space="preserve">  ДОХОДЫ ОТ ПРОДАЖИ МАТЕРИАЛЬНЫХ И НЕМАТЕРИАЛЬНЫХ АКТИВОВ</t>
  </si>
  <si>
    <t xml:space="preserve"> 1 14 02000 00 0000 000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</si>
  <si>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</si>
  <si>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1 14 02020 02 0000 410</t>
  </si>
  <si>
    <t xml:space="preserve">  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</si>
  <si>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 xml:space="preserve"> 1 14 02023 02 0000 410</t>
  </si>
  <si>
    <t xml:space="preserve">  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</si>
  <si>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 xml:space="preserve"> 1 14 02020 02 0000 440</t>
  </si>
  <si>
    <t xml:space="preserve">  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</si>
  <si>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 xml:space="preserve"> 1 14 02022 02 0000 440</t>
  </si>
  <si>
    <t xml:space="preserve">  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</si>
  <si>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 xml:space="preserve"> 1 14 06000 00 0000 430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</si>
  <si>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</si>
  <si>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1 14 06020 00 0000 430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</si>
  <si>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</si>
  <si>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1 14 06022 02 0000 430</t>
  </si>
  <si>
    <t xml:space="preserve">  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</si>
  <si>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 xml:space="preserve"> 1 15 00000 00 0000 000</t>
  </si>
  <si>
    <t xml:space="preserve">  АДМИНИСТРАТИВНЫЕ ПЛАТЕЖИ И СБОРЫ</t>
  </si>
  <si>
    <t xml:space="preserve"> 1 15 02000 00 0000 140</t>
  </si>
  <si>
    <t xml:space="preserve">  Платежи, взимаемые государственными и муниципальными органами (организациями) за выполнение определенных функций</t>
  </si>
  <si>
    <t xml:space="preserve"> 1 15 02020 02 0000 140</t>
  </si>
  <si>
    <t xml:space="preserve">  Платежи, взимаемые государственными органами (организациями) субъектов Российской Федерации за выполнение определенных функций</t>
  </si>
  <si>
    <t xml:space="preserve"> 1 16 00000 00 0000 000</t>
  </si>
  <si>
    <t xml:space="preserve">  ШТРАФЫ, САНКЦИИ, ВОЗМЕЩЕНИЕ УЩЕРБА</t>
  </si>
  <si>
    <t xml:space="preserve"> 1 16 02000 00 0000 140</t>
  </si>
  <si>
    <t xml:space="preserve">  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</si>
  <si>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 xml:space="preserve"> 1 16 02030 02 0000 140</t>
  </si>
  <si>
    <t xml:space="preserve">  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</si>
  <si>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 xml:space="preserve"> 1 16 03000 00 0000 140</t>
  </si>
  <si>
    <t xml:space="preserve">  Денежные взыскания (штрафы) за нарушение законодательства о налогах и сборах</t>
  </si>
  <si>
    <t xml:space="preserve"> 1 16 03020 02 0000 140</t>
  </si>
  <si>
    <t xml:space="preserve">  Денежные взыскания (штрафы) за нарушение законодательства о налогах и сборах, предусмотренные статьей 129 2 Налогового кодекса Российской Федерации</t>
  </si>
  <si>
    <t xml:space="preserve"> 1 16 21000 00 0000 140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</si>
  <si>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</si>
  <si>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1 16 21020 02 0000 140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</si>
  <si>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субъектов Российской Федерации</t>
  </si>
  <si>
    <t xml:space="preserve"> 1 16 25000 00 0000 140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</si>
  <si>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</si>
  <si>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1 16 25080 00 0000 140</t>
  </si>
  <si>
    <t xml:space="preserve">  Денежные взыскания (штрафы) за нарушение водного законодательства</t>
  </si>
  <si>
    <t xml:space="preserve"> 1 16 25082 02 0000 140</t>
  </si>
  <si>
    <t xml:space="preserve">  Денежные взыскания (штрафы) за нарушение водного законодательства, установленное на водных объектах, находящихся в собственности субъектов Российской Федерации</t>
  </si>
  <si>
    <t xml:space="preserve"> 1 16 26000 01 0000 140</t>
  </si>
  <si>
    <t xml:space="preserve">  Денежные взыскания (штрафы) за нарушение законодательства о рекламе</t>
  </si>
  <si>
    <t xml:space="preserve"> 1 16 27000 01 0000 140</t>
  </si>
  <si>
    <t xml:space="preserve">  Денежные взыскания (штрафы) за нарушение законодательства Российской Федерации о пожарной безопасности</t>
  </si>
  <si>
    <t xml:space="preserve"> 1 16 30000 01 0000 140</t>
  </si>
  <si>
    <t xml:space="preserve">  Денежные взыскания (штрафы) за правонарушения в области дорожного движения</t>
  </si>
  <si>
    <t xml:space="preserve"> 1 16 30010 01 0000 140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</si>
  <si>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</si>
  <si>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1 16 30012 01 0000 140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</si>
  <si>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</t>
  </si>
  <si>
    <t xml:space="preserve"> 1 16 30020 01 0000 140</t>
  </si>
  <si>
    <t xml:space="preserve">  Денежные взыскания (штрафы) за нарушение законодательства Российской Федерации о безопасности дорожного движения</t>
  </si>
  <si>
    <t xml:space="preserve"> 1 16 33000 00 0000 140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</si>
  <si>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</si>
  <si>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1 16 33020 02 0000 140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</si>
  <si>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субъектов Российской Федерации</t>
  </si>
  <si>
    <t xml:space="preserve"> 1 16 37000 00 0000 140</t>
  </si>
  <si>
    <t xml:space="preserve">  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</si>
  <si>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 xml:space="preserve"> 1 16 37020 02 0000 140</t>
  </si>
  <si>
    <t xml:space="preserve">  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</si>
  <si>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 xml:space="preserve"> 1 16 90000 00 0000 140</t>
  </si>
  <si>
    <t xml:space="preserve">  Прочие поступления от денежных взысканий (штрафов) и иных сумм в возмещение ущерба</t>
  </si>
  <si>
    <t xml:space="preserve"> 1 16 90020 02 0000 140</t>
  </si>
  <si>
    <t xml:space="preserve">  Прочие поступления от денежных взысканий (штрафов) и иных сумм в возмещение ущерба, зачисляемые в бюджеты субъектов Российской Федерации</t>
  </si>
  <si>
    <t xml:space="preserve"> 1 17 00000 00 0000 000</t>
  </si>
  <si>
    <t xml:space="preserve">  ПРОЧИЕ НЕНАЛОГОВЫЕ ДОХОДЫ</t>
  </si>
  <si>
    <t xml:space="preserve"> 1 17 01000 00 0000 180</t>
  </si>
  <si>
    <t xml:space="preserve">  Невыясненные поступления</t>
  </si>
  <si>
    <t xml:space="preserve"> 1 17 01020 02 0000 180</t>
  </si>
  <si>
    <t xml:space="preserve">  Невыясненные поступления, зачисляемые в бюджеты субъектов Российской Федерации</t>
  </si>
  <si>
    <t xml:space="preserve"> 1 17 05000 00 0000 180</t>
  </si>
  <si>
    <t xml:space="preserve">  Прочие неналоговые доходы</t>
  </si>
  <si>
    <t xml:space="preserve"> 1 17 05020 02 0000 180</t>
  </si>
  <si>
    <t xml:space="preserve">  Прочие неналоговые доходы бюджетов субъектов Российской Федерации</t>
  </si>
  <si>
    <t xml:space="preserve"> 2 00 00000 00 0000 000</t>
  </si>
  <si>
    <t xml:space="preserve">  БЕЗВОЗМЕЗДНЫЕ ПОСТУПЛЕНИЯ</t>
  </si>
  <si>
    <t xml:space="preserve"> 2 02 00000 00 0000 000</t>
  </si>
  <si>
    <t xml:space="preserve">  БЕЗВОЗМЕЗДНЫЕ ПОСТУПЛЕНИЯ ОТ ДРУГИХ БЮДЖЕТОВ БЮДЖЕТНОЙ СИСТЕМЫ РОССИЙСКОЙ ФЕДЕРАЦИИ</t>
  </si>
  <si>
    <t xml:space="preserve"> 2 02 10000 00 0000 151</t>
  </si>
  <si>
    <t xml:space="preserve">  Дотации бюджетам бюджетной системы Российской Федерации</t>
  </si>
  <si>
    <t xml:space="preserve"> 2 02 15001 00 0000 151</t>
  </si>
  <si>
    <t xml:space="preserve">  Дотации на выравнивание бюджетной обеспеченности</t>
  </si>
  <si>
    <t xml:space="preserve"> 2 02 15001 02 0000 151</t>
  </si>
  <si>
    <t xml:space="preserve">  Дотации бюджетам субъектов Российской Федерации на выравнивание бюджетной обеспеченности</t>
  </si>
  <si>
    <t xml:space="preserve"> 2 02 15009 00 0000 151</t>
  </si>
  <si>
    <t xml:space="preserve">  Дотации бюджетам на частичную компенсацию дополнительных расходов на повышение оплаты труда работников бюджетной сферы</t>
  </si>
  <si>
    <t xml:space="preserve"> 2 02 15009 02 0000 151</t>
  </si>
  <si>
    <t xml:space="preserve">  Дотации бюджетам субъектов Российской Федерации  на частичную компенсацию дополнительных расходов на повышение оплаты труда работников бюджетной сферы</t>
  </si>
  <si>
    <t xml:space="preserve"> 2 02 20000 00 0000 151</t>
  </si>
  <si>
    <t xml:space="preserve">  Субсидии бюджетам бюджетной системы Российской Федерации (межбюджетные субсидии)</t>
  </si>
  <si>
    <t xml:space="preserve"> 2 02 20051 00 0000 151</t>
  </si>
  <si>
    <t xml:space="preserve">  Субсидии бюджетам на реализацию федеральных целевых программ</t>
  </si>
  <si>
    <t xml:space="preserve"> 2 02 20051 02 0000 151</t>
  </si>
  <si>
    <t xml:space="preserve">  Субсидии бюджетам субъектов Российской Федерации на реализацию федеральных целевых программ</t>
  </si>
  <si>
    <t xml:space="preserve"> 2 02 20077 00 0000 151</t>
  </si>
  <si>
    <t xml:space="preserve">  Субсидии бюджетам на софинансирование капитальных вложений в объекты государственной (муниципальной) собственности</t>
  </si>
  <si>
    <t xml:space="preserve"> 2 02 20077 02 0000 151</t>
  </si>
  <si>
    <t xml:space="preserve">  Субсидии бюджетам субъектов Российской Федерации на софинансирование капитальных вложений в объекты государственной (муниципальной) собственности</t>
  </si>
  <si>
    <t xml:space="preserve"> 2 02 23009 02 0000 151</t>
  </si>
  <si>
    <t xml:space="preserve">  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</si>
  <si>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 xml:space="preserve"> 2 02 25081 00 0000 151</t>
  </si>
  <si>
    <t xml:space="preserve">  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</si>
  <si>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 xml:space="preserve"> 2 02 25081 02 0000 151</t>
  </si>
  <si>
    <t xml:space="preserve">  Субсидии бюджетам субъектов Российской Федерации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</si>
  <si>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 xml:space="preserve"> 2 02 25084 02 0000 151</t>
  </si>
  <si>
    <t xml:space="preserve">  Субсидии бюджетам субъектов Российской Федерации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</si>
  <si>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 xml:space="preserve"> 2 02 25382 02 0000 151</t>
  </si>
  <si>
    <t xml:space="preserve">  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</si>
  <si>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 xml:space="preserve"> 2 02 25462 02 0000 151</t>
  </si>
  <si>
    <t xml:space="preserve"> 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</si>
  <si>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 xml:space="preserve"> 2 02 25519 00 0000 151</t>
  </si>
  <si>
    <t xml:space="preserve">  Субсидия бюджетам на поддержку отрасли культуры</t>
  </si>
  <si>
    <t xml:space="preserve"> 2 02 25519 02 0000 151</t>
  </si>
  <si>
    <t xml:space="preserve">  Субсидия бюджетам субъектов Российской Федерации на поддержку отрасли культуры</t>
  </si>
  <si>
    <t xml:space="preserve"> 2 02 25520 00 0000 151</t>
  </si>
  <si>
    <t xml:space="preserve">  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</si>
  <si>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 xml:space="preserve"> 2 02 25520 02 0000 151</t>
  </si>
  <si>
    <t xml:space="preserve">  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</t>
  </si>
  <si>
    <t xml:space="preserve"> 2 02 25541 02 0000 151</t>
  </si>
  <si>
    <t xml:space="preserve"> 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</si>
  <si>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 xml:space="preserve"> 2 02 25542 02 0000 151</t>
  </si>
  <si>
    <t xml:space="preserve">  Субсидии бюджетам субъектов Российской Федерации на повышение продуктивности в молочном скотоводстве</t>
  </si>
  <si>
    <t xml:space="preserve"> 2 02 25543 02 0000 151</t>
  </si>
  <si>
    <t xml:space="preserve">  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</si>
  <si>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 xml:space="preserve"> 2 02 25544 02 0000 151</t>
  </si>
  <si>
    <t xml:space="preserve">  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</si>
  <si>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 xml:space="preserve"> 2 02 25545 00 0000 151</t>
  </si>
  <si>
    <t xml:space="preserve">  Субсидии бюджетам на 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</si>
  <si>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 xml:space="preserve"> 2 02 25545 02 0000 151</t>
  </si>
  <si>
    <t xml:space="preserve">  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</si>
  <si>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 xml:space="preserve"> 2 02 25555 00 0000 151</t>
  </si>
  <si>
    <t xml:space="preserve">  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</si>
  <si>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 xml:space="preserve"> 2 02 25555 02 0000 151</t>
  </si>
  <si>
    <t xml:space="preserve">  Субсидии бюджетам субъектов Российской Федерации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</si>
  <si>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 xml:space="preserve"> 2 02 25560 00 0000 151</t>
  </si>
  <si>
    <t xml:space="preserve">  Субсидии бюджетам на поддержку обустройства мест массового отдыха населения (городских парков)</t>
  </si>
  <si>
    <t xml:space="preserve"> 2 02 25560 02 0000 151</t>
  </si>
  <si>
    <t xml:space="preserve">  Субсидии бюджетам субъектов Российской Федерации  на поддержку обустройства мест массового отдыха населения (городских парков)</t>
  </si>
  <si>
    <t xml:space="preserve"> 2 02 30000 00 0000 151</t>
  </si>
  <si>
    <t xml:space="preserve">  Субвенции бюджетам бюджетной системы Российской Федерации</t>
  </si>
  <si>
    <t xml:space="preserve"> 2 02 35118 00 0000 151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</si>
  <si>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</si>
  <si>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2 02 35118 02 0000 151</t>
  </si>
  <si>
    <t xml:space="preserve">  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</si>
  <si>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 xml:space="preserve"> 2 02 35128 00 0000 151</t>
  </si>
  <si>
    <t xml:space="preserve">  Субвенции бюджетам на осуществление отдельных полномочий в области водных отношений</t>
  </si>
  <si>
    <t xml:space="preserve"> 2 02 35128 02 0000 151</t>
  </si>
  <si>
    <t xml:space="preserve">  Субвенции бюджетам субъектов Российской Федерации на осуществление отдельных полномочий в области водных отношений</t>
  </si>
  <si>
    <t xml:space="preserve"> 2 02 35129 00 0000 151</t>
  </si>
  <si>
    <t xml:space="preserve">  Субвенции бюджетам на осуществление отдельных полномочий в области лесных отношений</t>
  </si>
  <si>
    <t xml:space="preserve"> 2 02 35129 02 0000 151</t>
  </si>
  <si>
    <t xml:space="preserve">  Субвенции бюджетам субъектов Российской Федерации на осуществление отдельных полномочий в области лесных отношений</t>
  </si>
  <si>
    <t xml:space="preserve"> 2 02 35130 02 0000 151</t>
  </si>
  <si>
    <t xml:space="preserve">  Субвенции бюджетам субъектов Российской Федерации на обеспечение инвалидов техническими средствами реабилитации, включая изготовление и ремонт протезно-ортопедических изделий</t>
  </si>
  <si>
    <t xml:space="preserve"> 2 02 35134 00 0000 151</t>
  </si>
  <si>
    <t xml:space="preserve">  Субвенции бюджетам на осуществление полномочий по обеспечению жильем отдельных категорий граждан, установленных Федеральным законом от                          12 января    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            1941 - 1945 годов"</t>
  </si>
  <si>
    <t xml:space="preserve"> 2 02 35134 02 0000 151</t>
  </si>
  <si>
    <t xml:space="preserve">  Субвенции бюджетам субъектов Российской Федерации 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         "Об обеспечении жильем ветеранов Великой Отечественной войны 1941 - 1945 годов"</t>
  </si>
  <si>
    <t xml:space="preserve"> 2 02 35135 00 0000 151</t>
  </si>
  <si>
    <t xml:space="preserve">  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</si>
  <si>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 xml:space="preserve"> 2 02 35135 02 0000 151</t>
  </si>
  <si>
    <t xml:space="preserve">  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          "О социальной защите инвалидов в Российской Федерации"</t>
  </si>
  <si>
    <t xml:space="preserve"> 2 02 35137 00 0000 151</t>
  </si>
  <si>
    <t xml:space="preserve">  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</si>
  <si>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2 02 35137 02 0000 151</t>
  </si>
  <si>
    <t xml:space="preserve"> 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</si>
  <si>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2 02 35194 02 0000 151</t>
  </si>
  <si>
    <t xml:space="preserve">  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</si>
  <si>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 xml:space="preserve"> 2 02 35220 00 0000 151</t>
  </si>
  <si>
    <t xml:space="preserve">  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</si>
  <si>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2 02 35220 02 0000 151</t>
  </si>
  <si>
    <t xml:space="preserve"> 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</si>
  <si>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2 02 35240 00 0000 151</t>
  </si>
  <si>
    <t xml:space="preserve"> 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</si>
  <si>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 2 02 35240 02 0000 151</t>
  </si>
  <si>
    <t xml:space="preserve"> 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</si>
  <si>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 2 02 35250 00 0000 151</t>
  </si>
  <si>
    <t xml:space="preserve">  Субвенции бюджетам на оплату жилищно-коммунальных услуг отдельным категориям граждан</t>
  </si>
  <si>
    <t xml:space="preserve"> 2 02 35250 02 0000 151</t>
  </si>
  <si>
    <t xml:space="preserve">  Субвенции бюджетам субъектов Российской Федерации на оплату жилищно-коммунальных услуг отдельным категориям граждан</t>
  </si>
  <si>
    <t xml:space="preserve"> 2 02 35260 00 0000 151</t>
  </si>
  <si>
    <t xml:space="preserve">  Субвенции бюджетам на выплату единовременного пособия при всех формах устройства детей, лишенных родительского попечения, в семью</t>
  </si>
  <si>
    <t xml:space="preserve"> 2 02 35260 02 0000 151</t>
  </si>
  <si>
    <t xml:space="preserve">  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</si>
  <si>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 xml:space="preserve"> 2 02 35270 00 0000 151</t>
  </si>
  <si>
    <t xml:space="preserve">  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</si>
  <si>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2 02 35270 02 0000 151</t>
  </si>
  <si>
    <t xml:space="preserve">  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</si>
  <si>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2 02 35280 00 0000 151</t>
  </si>
  <si>
    <t xml:space="preserve">  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</si>
  <si>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 2 02 35280 02 0000 151</t>
  </si>
  <si>
    <t xml:space="preserve">  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</si>
  <si>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 2 02 35290 00 0000 151</t>
  </si>
  <si>
    <t xml:space="preserve">  Субвенции бюджетам на реализацию полномочий Российской Федерации по осуществлению социальных выплат безработным гражданам</t>
  </si>
  <si>
    <t xml:space="preserve"> 2 02 35290 02 0000 151</t>
  </si>
  <si>
    <t xml:space="preserve"> 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</si>
  <si>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 xml:space="preserve"> 2 02 35380 00 0000 151</t>
  </si>
  <si>
    <t xml:space="preserve">  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</si>
  <si>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2 02 35380 02 0000 151</t>
  </si>
  <si>
    <t xml:space="preserve">  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</si>
  <si>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2 02 35485 00 0000 151</t>
  </si>
  <si>
    <t xml:space="preserve">  Субвенции бюджетам на обеспечение жильем граждан, уволенных с военной службы (службы), и приравненных к ним лиц</t>
  </si>
  <si>
    <t xml:space="preserve"> 2 02 35485 02 0000 151</t>
  </si>
  <si>
    <t xml:space="preserve">  Субвенции бюджетам субъектов Российской Федерации на обеспечение жильем граждан, уволенных с военной службы (службы), и приравненных к ним лиц</t>
  </si>
  <si>
    <t xml:space="preserve"> 2 02 35900 02 0000 151</t>
  </si>
  <si>
    <t xml:space="preserve">  Единая субвенция бюджетам субъектов Российской Федерации и бюджету г. Байконура</t>
  </si>
  <si>
    <t xml:space="preserve"> 2 02 40000 00 0000 151</t>
  </si>
  <si>
    <t xml:space="preserve">  Иные межбюджетные трансферты</t>
  </si>
  <si>
    <t xml:space="preserve"> 2 02 45136 02 0000 151</t>
  </si>
  <si>
    <t xml:space="preserve">  Межбюджетные трансферты, передаваемые бюджетам субъектов Российской Федерации на осуществление единовременных выплат медицинским работникам</t>
  </si>
  <si>
    <t xml:space="preserve"> 2 02 45141 00 0000 151</t>
  </si>
  <si>
    <t xml:space="preserve">  Межбюджетные трансферты, передаваемые бюджетам на обеспечение деятельности депутатов Государственной Думы и их помощников в избирательных округах</t>
  </si>
  <si>
    <t xml:space="preserve"> 2 02 45141 02 0000 151</t>
  </si>
  <si>
    <t xml:space="preserve">  Межбюджетные трансферты, передаваемые бюджетам субъектов Российской Федерации  на обеспечение деятельности депутатов Государственной Думы и их помощников в избирательных округах</t>
  </si>
  <si>
    <t xml:space="preserve"> 2 02 45142 00 0000 151</t>
  </si>
  <si>
    <t xml:space="preserve">  Межбюджетные трансферты, передаваемые бюджетам на обеспечение членов Совета Федерации и их помощников в субъектах Российской Федерации</t>
  </si>
  <si>
    <t xml:space="preserve"> 2 02 45142 02 0000 151</t>
  </si>
  <si>
    <t xml:space="preserve">  Межбюджетные трансферты, передаваемые бюджетам субъектов Российской Федерации  на обеспечение членов Совета Федерации и их помощников в субъектах Российской Федерации</t>
  </si>
  <si>
    <t xml:space="preserve"> 2 02 45161 00 0000 151</t>
  </si>
  <si>
    <t xml:space="preserve">  Межбюджетные трансферты, передаваемые бюджетам на реализацию отдельных полномочий в области лекарственного обеспечения</t>
  </si>
  <si>
    <t xml:space="preserve"> 2 02 45161 02 0000 151</t>
  </si>
  <si>
    <t xml:space="preserve">  Межбюджетные трансферты, передаваемые бюджетам субъектов Российской Федерации на реализацию отдельных полномочий в области лекарственного обеспечения</t>
  </si>
  <si>
    <t xml:space="preserve"> 2 03 0000000 0000 000</t>
  </si>
  <si>
    <t xml:space="preserve">  БЕЗВОЗМЕЗДНЫЕ ПОСТУПЛЕНИЯ ОТ ГОСУДАРСТВЕННЫХ (МУНИЦИПАЛЬНЫХ) ОРГАНИЗАЦИЙ</t>
  </si>
  <si>
    <t xml:space="preserve"> 2 03 02000 02 0000 180</t>
  </si>
  <si>
    <t xml:space="preserve">  Безвозмездные поступления от государственных (муниципальных) организаций в бюджеты субъектов Российской Федерации</t>
  </si>
  <si>
    <t xml:space="preserve"> 2 03 02040 02 0000 180</t>
  </si>
  <si>
    <t xml:space="preserve">  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</si>
  <si>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</si>
  <si>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</si>
  <si>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2 18 00000 00 0000 151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</si>
  <si>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</si>
  <si>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2 18 00000 02 0000 151</t>
  </si>
  <si>
    <t xml:space="preserve">  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</si>
  <si>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2 18 25064 02 0000 151</t>
  </si>
  <si>
    <t xml:space="preserve">  Доходы бюджетов субъектов Российской Федерации от возврата остатков субсидий на государственную поддержку малого и среднего предпринимательства, включая крестьянские (фермерские) хозяйства,  из бюджетов муниципальных образований</t>
  </si>
  <si>
    <t xml:space="preserve"> 2 18 25520 02 0000 151</t>
  </si>
  <si>
    <t xml:space="preserve">  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</t>
  </si>
  <si>
    <t xml:space="preserve"> 2 18 60010 02 0000 151</t>
  </si>
  <si>
    <t xml:space="preserve">  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</si>
  <si>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 xml:space="preserve"> 2 18 00000 00 0000 180</t>
  </si>
  <si>
    <t xml:space="preserve">  Доходы бюджетов бюджетной системы Российской Федерации от возврата организациями остатков субсидий прошлых лет</t>
  </si>
  <si>
    <t xml:space="preserve"> 2 18 02000 02 0000 180</t>
  </si>
  <si>
    <t xml:space="preserve">  Доходы бюджетов субъектов Российской Федерации от возврата организациями остатков субсидий прошлых лет</t>
  </si>
  <si>
    <t xml:space="preserve"> 2 18 02010 02 0000 180</t>
  </si>
  <si>
    <t xml:space="preserve">  Доходы бюджетов субъектов Российской Федерации от возврата бюджетными учреждениями остатков субсидий прошлых лет</t>
  </si>
  <si>
    <t xml:space="preserve"> 2 18 02020 02 0000 180</t>
  </si>
  <si>
    <t xml:space="preserve">  Доходы бюджетов субъектов Российской Федерации от возврата автономными учреждениями остатков субсидий прошлых лет</t>
  </si>
  <si>
    <t xml:space="preserve"> 2 18 02030 02 0000 180</t>
  </si>
  <si>
    <t xml:space="preserve">  Доходы бюджетов субъектов Российской Федерации от возврата иными организациями остатков субсидий прошлых лет</t>
  </si>
  <si>
    <t xml:space="preserve"> 2 19 00000 00 0000 000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</si>
  <si>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</si>
  <si>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2 19 00000 02 0000 151</t>
  </si>
  <si>
    <t xml:space="preserve">  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</si>
  <si>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 xml:space="preserve"> 2 19 25014 02 0000 151</t>
  </si>
  <si>
    <t xml:space="preserve">  Возврат остатков субсидий на реализацию мероприятий федеральной целевой программы "Культура России  (2012 - 2018 годы)" из бюджетов субъектов Российской Федерации</t>
  </si>
  <si>
    <t xml:space="preserve"> 2 19 25018 02 0000 151</t>
  </si>
  <si>
    <t xml:space="preserve">  Возврат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субъектов Российской Федерации</t>
  </si>
  <si>
    <t xml:space="preserve"> 2 19 25031 02 0000 151</t>
  </si>
  <si>
    <t xml:space="preserve">  Возврат остатков субсидий на возмещение части затрат на приобретение элитных семян из бюджетов субъектов Российской Федерации</t>
  </si>
  <si>
    <t xml:space="preserve"> 2 19 25035 02 0000 151</t>
  </si>
  <si>
    <t xml:space="preserve">  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</t>
  </si>
  <si>
    <t xml:space="preserve"> 2 19 25038 02 0000 151</t>
  </si>
  <si>
    <t xml:space="preserve">  Возврат остатков субсидий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 из бюджетов субъектов Российской Федерации</t>
  </si>
  <si>
    <t xml:space="preserve"> 2 19 25043 02 0000 151</t>
  </si>
  <si>
    <t xml:space="preserve">  Возврат остатков субсидий на 1 килограмм реализованного и (или) отгруженного на собственную переработку молока из бюджетов субъектов Российской Федерации</t>
  </si>
  <si>
    <t xml:space="preserve"> 2 19 25053 02 0000 151</t>
  </si>
  <si>
    <t xml:space="preserve">  Возврат остатков субсидий на поддержку начинающих фермеров из бюджетов субъектов Российской Федерации</t>
  </si>
  <si>
    <t xml:space="preserve"> 2 19 25054 02 0000 151</t>
  </si>
  <si>
    <t xml:space="preserve">  Возврат остатков субсидий на развитие семейных животноводческих ферм из бюджетов субъектов Российской Федерации</t>
  </si>
  <si>
    <t xml:space="preserve"> 2 19 25064 02 0000 151</t>
  </si>
  <si>
    <t xml:space="preserve">  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</si>
  <si>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 xml:space="preserve"> 2 19 25084 02 0000 151</t>
  </si>
  <si>
    <t xml:space="preserve">  Возврат остатков субсидий на ежемесячную денежную выплату, назначаемую в случае рождения третьего ребенка или последующих детей до достижения ребенком возраста трех лет, из бюджетов субъектов Российской Федерации</t>
  </si>
  <si>
    <t xml:space="preserve"> 2 19 25127 02 0000 151</t>
  </si>
  <si>
    <t xml:space="preserve">  Возврат остатков субсидий на реализацию мероприятий по поэтапному внедрению Всероссийского физкультурно-спортивного комплекса "Готов к труду и обороне" (ГТО) из бюджетов субъектов Российской Федерации</t>
  </si>
  <si>
    <t xml:space="preserve"> 2 19 25439 02 0000 151</t>
  </si>
  <si>
    <t xml:space="preserve">  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</t>
  </si>
  <si>
    <t xml:space="preserve"> 2 19 25443 02 0000 151</t>
  </si>
  <si>
    <t xml:space="preserve">  Возврат остатков субсидий на возмещение части процентной ставки по краткосрочным кредитам (займам) на развитие молочного скотоводства из бюджетов субъектов Российской Федерации</t>
  </si>
  <si>
    <t xml:space="preserve"> 2 19 25541 02 0000 151</t>
  </si>
  <si>
    <t xml:space="preserve"> 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</t>
  </si>
  <si>
    <t xml:space="preserve"> 2 19 45420 02 0000 151</t>
  </si>
  <si>
    <t xml:space="preserve">  Возврат остатков иных межбюджетных трансфертов на реализацию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Федерации, из бюджетов субъектов Российской Федерации</t>
  </si>
  <si>
    <t xml:space="preserve"> 2 19 45462 02 0000 151</t>
  </si>
  <si>
    <t>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</t>
  </si>
  <si>
    <t xml:space="preserve"> 2 19 51360 02 0000 151</t>
  </si>
  <si>
    <t>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</t>
  </si>
  <si>
    <t xml:space="preserve"> 2 19 90000 02 0000 151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</si>
  <si>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</si>
  <si>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ВСЕГО:</t>
  </si>
  <si>
    <t>Приложение 1 
к постановлению 
Правительства Брянской области
от 24 апреля 2017 г. № 197-п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</si>
</sst>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15">
    <xf numFmtId="0" fontId="0" fillId="0" borderId="0"/>
    <xf numFmtId="0" fontId="1" fillId="0" borderId="0"/>
    <xf numFmtId="49" fontId="13" fillId="0" borderId="0"/>
    <xf numFmtId="0" fontId="13" fillId="0" borderId="0">
      <alignment horizontal="left"/>
    </xf>
    <xf numFmtId="0" fontId="15" fillId="0" borderId="0"/>
    <xf numFmtId="49" fontId="13" fillId="0" borderId="5">
      <alignment horizontal="center"/>
    </xf>
    <xf numFmtId="0" fontId="13" fillId="0" borderId="7">
      <alignment horizontal="left" wrapText="1" indent="2"/>
    </xf>
    <xf numFmtId="4" fontId="13" fillId="0" borderId="5">
      <alignment horizontal="right"/>
    </xf>
    <xf numFmtId="4" fontId="13" fillId="0" borderId="7">
      <alignment horizontal="right"/>
    </xf>
    <xf numFmtId="0" fontId="13" fillId="0" borderId="9">
      <alignment horizontal="left" wrapText="1"/>
    </xf>
    <xf numFmtId="0" fontId="13" fillId="0" borderId="0"/>
    <xf numFmtId="0" fontId="13" fillId="31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49" fontId="13" fillId="0" borderId="0">
      <alignment horizontal="center"/>
    </xf>
    <xf numFmtId="49" fontId="13" fillId="0" borderId="0">
      <alignment horizontal="center"/>
    </xf>
    <xf numFmtId="49" fontId="13" fillId="0" borderId="12">
      <alignment horizontal="center" wrapText="1"/>
    </xf>
    <xf numFmtId="49" fontId="13" fillId="0" borderId="12">
      <alignment horizontal="center" wrapText="1"/>
    </xf>
    <xf numFmtId="49" fontId="13" fillId="0" borderId="13">
      <alignment horizontal="center" wrapText="1"/>
    </xf>
    <xf numFmtId="49" fontId="13" fillId="0" borderId="13">
      <alignment horizontal="center" wrapText="1"/>
    </xf>
    <xf numFmtId="49" fontId="13" fillId="0" borderId="14">
      <alignment horizontal="center"/>
    </xf>
    <xf numFmtId="49" fontId="13" fillId="0" borderId="14">
      <alignment horizontal="center"/>
    </xf>
    <xf numFmtId="49" fontId="13" fillId="0" borderId="15"/>
    <xf numFmtId="49" fontId="13" fillId="0" borderId="15"/>
    <xf numFmtId="4" fontId="13" fillId="0" borderId="14">
      <alignment horizontal="right"/>
    </xf>
    <xf numFmtId="4" fontId="13" fillId="0" borderId="14">
      <alignment horizontal="right"/>
    </xf>
    <xf numFmtId="4" fontId="13" fillId="0" borderId="12">
      <alignment horizontal="right"/>
    </xf>
    <xf numFmtId="4" fontId="13" fillId="0" borderId="12">
      <alignment horizontal="right"/>
    </xf>
    <xf numFmtId="49" fontId="13" fillId="0" borderId="0">
      <alignment horizontal="right"/>
    </xf>
    <xf numFmtId="49" fontId="13" fillId="0" borderId="0">
      <alignment horizontal="right"/>
    </xf>
    <xf numFmtId="4" fontId="13" fillId="0" borderId="16">
      <alignment horizontal="right"/>
    </xf>
    <xf numFmtId="4" fontId="13" fillId="0" borderId="16">
      <alignment horizontal="right"/>
    </xf>
    <xf numFmtId="49" fontId="13" fillId="0" borderId="7">
      <alignment horizontal="center"/>
    </xf>
    <xf numFmtId="49" fontId="13" fillId="0" borderId="7">
      <alignment horizontal="center"/>
    </xf>
    <xf numFmtId="4" fontId="13" fillId="0" borderId="17">
      <alignment horizontal="right"/>
    </xf>
    <xf numFmtId="4" fontId="13" fillId="0" borderId="17">
      <alignment horizontal="right"/>
    </xf>
    <xf numFmtId="0" fontId="13" fillId="0" borderId="18">
      <alignment horizontal="left" wrapText="1"/>
    </xf>
    <xf numFmtId="0" fontId="13" fillId="0" borderId="18">
      <alignment horizontal="left" wrapText="1"/>
    </xf>
    <xf numFmtId="0" fontId="17" fillId="0" borderId="19">
      <alignment horizontal="left" wrapText="1"/>
    </xf>
    <xf numFmtId="0" fontId="17" fillId="0" borderId="19">
      <alignment horizontal="left" wrapText="1"/>
    </xf>
    <xf numFmtId="0" fontId="13" fillId="0" borderId="20">
      <alignment horizontal="left" wrapText="1" indent="2"/>
    </xf>
    <xf numFmtId="0" fontId="13" fillId="0" borderId="20">
      <alignment horizontal="left" wrapText="1" indent="2"/>
    </xf>
    <xf numFmtId="0" fontId="15" fillId="0" borderId="21"/>
    <xf numFmtId="0" fontId="15" fillId="0" borderId="21"/>
    <xf numFmtId="0" fontId="13" fillId="0" borderId="15"/>
    <xf numFmtId="0" fontId="13" fillId="0" borderId="15"/>
    <xf numFmtId="0" fontId="15" fillId="0" borderId="15"/>
    <xf numFmtId="0" fontId="15" fillId="0" borderId="15"/>
    <xf numFmtId="0" fontId="17" fillId="0" borderId="0">
      <alignment horizontal="center"/>
    </xf>
    <xf numFmtId="0" fontId="17" fillId="0" borderId="0">
      <alignment horizontal="center"/>
    </xf>
    <xf numFmtId="0" fontId="17" fillId="0" borderId="15"/>
    <xf numFmtId="0" fontId="17" fillId="0" borderId="15"/>
    <xf numFmtId="0" fontId="13" fillId="0" borderId="22">
      <alignment horizontal="left" wrapText="1"/>
    </xf>
    <xf numFmtId="0" fontId="13" fillId="0" borderId="22">
      <alignment horizontal="left" wrapText="1"/>
    </xf>
    <xf numFmtId="0" fontId="13" fillId="0" borderId="23">
      <alignment horizontal="left" wrapText="1" indent="1"/>
    </xf>
    <xf numFmtId="0" fontId="13" fillId="0" borderId="23">
      <alignment horizontal="left" wrapText="1" indent="1"/>
    </xf>
    <xf numFmtId="0" fontId="13" fillId="0" borderId="22">
      <alignment horizontal="left" wrapText="1" indent="2"/>
    </xf>
    <xf numFmtId="0" fontId="13" fillId="0" borderId="22">
      <alignment horizontal="left" wrapText="1" indent="2"/>
    </xf>
    <xf numFmtId="0" fontId="15" fillId="32" borderId="24"/>
    <xf numFmtId="0" fontId="15" fillId="32" borderId="24"/>
    <xf numFmtId="0" fontId="13" fillId="0" borderId="25">
      <alignment horizontal="left" wrapText="1" indent="2"/>
    </xf>
    <xf numFmtId="0" fontId="13" fillId="0" borderId="25">
      <alignment horizontal="left" wrapText="1" indent="2"/>
    </xf>
    <xf numFmtId="0" fontId="13" fillId="0" borderId="0">
      <alignment horizontal="center" wrapText="1"/>
    </xf>
    <xf numFmtId="0" fontId="13" fillId="0" borderId="0">
      <alignment horizontal="center" wrapText="1"/>
    </xf>
    <xf numFmtId="49" fontId="13" fillId="0" borderId="15">
      <alignment horizontal="left"/>
    </xf>
    <xf numFmtId="49" fontId="13" fillId="0" borderId="15">
      <alignment horizontal="left"/>
    </xf>
    <xf numFmtId="49" fontId="13" fillId="0" borderId="26">
      <alignment horizontal="center" wrapText="1"/>
    </xf>
    <xf numFmtId="49" fontId="13" fillId="0" borderId="26">
      <alignment horizontal="center" wrapText="1"/>
    </xf>
    <xf numFmtId="49" fontId="13" fillId="0" borderId="26">
      <alignment horizontal="center" shrinkToFit="1"/>
    </xf>
    <xf numFmtId="49" fontId="13" fillId="0" borderId="26">
      <alignment horizontal="center" shrinkToFit="1"/>
    </xf>
    <xf numFmtId="49" fontId="13" fillId="0" borderId="14">
      <alignment horizontal="center" shrinkToFit="1"/>
    </xf>
    <xf numFmtId="49" fontId="13" fillId="0" borderId="14">
      <alignment horizontal="center" shrinkToFit="1"/>
    </xf>
    <xf numFmtId="0" fontId="13" fillId="0" borderId="27">
      <alignment horizontal="left" wrapText="1"/>
    </xf>
    <xf numFmtId="0" fontId="13" fillId="0" borderId="27">
      <alignment horizontal="left" wrapText="1"/>
    </xf>
    <xf numFmtId="0" fontId="13" fillId="0" borderId="18">
      <alignment horizontal="left" wrapText="1" indent="1"/>
    </xf>
    <xf numFmtId="0" fontId="13" fillId="0" borderId="18">
      <alignment horizontal="left" wrapText="1" indent="1"/>
    </xf>
    <xf numFmtId="0" fontId="13" fillId="0" borderId="27">
      <alignment horizontal="left" wrapText="1" indent="2"/>
    </xf>
    <xf numFmtId="0" fontId="13" fillId="0" borderId="27">
      <alignment horizontal="left" wrapText="1" indent="2"/>
    </xf>
    <xf numFmtId="0" fontId="13" fillId="0" borderId="18">
      <alignment horizontal="left" wrapText="1" indent="2"/>
    </xf>
    <xf numFmtId="0" fontId="13" fillId="0" borderId="18">
      <alignment horizontal="left" wrapText="1" indent="2"/>
    </xf>
    <xf numFmtId="0" fontId="15" fillId="0" borderId="8"/>
    <xf numFmtId="0" fontId="15" fillId="0" borderId="8"/>
    <xf numFmtId="0" fontId="15" fillId="0" borderId="28"/>
    <xf numFmtId="0" fontId="15" fillId="0" borderId="28"/>
    <xf numFmtId="0" fontId="17" fillId="0" borderId="11">
      <alignment horizontal="center" vertical="center" textRotation="90" wrapText="1"/>
    </xf>
    <xf numFmtId="0" fontId="17" fillId="0" borderId="11">
      <alignment horizontal="center" vertical="center" textRotation="90" wrapText="1"/>
    </xf>
    <xf numFmtId="0" fontId="17" fillId="0" borderId="21">
      <alignment horizontal="center" vertical="center" textRotation="90" wrapText="1"/>
    </xf>
    <xf numFmtId="0" fontId="17" fillId="0" borderId="21">
      <alignment horizontal="center" vertical="center" textRotation="90" wrapText="1"/>
    </xf>
    <xf numFmtId="0" fontId="13" fillId="0" borderId="0">
      <alignment vertical="center"/>
    </xf>
    <xf numFmtId="0" fontId="13" fillId="0" borderId="0">
      <alignment vertical="center"/>
    </xf>
    <xf numFmtId="0" fontId="17" fillId="0" borderId="15">
      <alignment horizontal="center" vertical="center" textRotation="90" wrapText="1"/>
    </xf>
    <xf numFmtId="0" fontId="17" fillId="0" borderId="15">
      <alignment horizontal="center" vertical="center" textRotation="90" wrapText="1"/>
    </xf>
    <xf numFmtId="0" fontId="17" fillId="0" borderId="21">
      <alignment horizontal="center" vertical="center" textRotation="90"/>
    </xf>
    <xf numFmtId="0" fontId="17" fillId="0" borderId="21">
      <alignment horizontal="center" vertical="center" textRotation="90"/>
    </xf>
    <xf numFmtId="0" fontId="17" fillId="0" borderId="15">
      <alignment horizontal="center" vertical="center" textRotation="90"/>
    </xf>
    <xf numFmtId="0" fontId="17" fillId="0" borderId="15">
      <alignment horizontal="center" vertical="center" textRotation="90"/>
    </xf>
    <xf numFmtId="0" fontId="17" fillId="0" borderId="11">
      <alignment horizontal="center" vertical="center" textRotation="90"/>
    </xf>
    <xf numFmtId="0" fontId="17" fillId="0" borderId="11">
      <alignment horizontal="center" vertical="center" textRotation="90"/>
    </xf>
    <xf numFmtId="0" fontId="17" fillId="0" borderId="5">
      <alignment horizontal="center" vertical="center" textRotation="90"/>
    </xf>
    <xf numFmtId="0" fontId="17" fillId="0" borderId="5">
      <alignment horizontal="center" vertical="center" textRotation="90"/>
    </xf>
    <xf numFmtId="0" fontId="18" fillId="0" borderId="15">
      <alignment wrapText="1"/>
    </xf>
    <xf numFmtId="0" fontId="18" fillId="0" borderId="15">
      <alignment wrapText="1"/>
    </xf>
    <xf numFmtId="0" fontId="18" fillId="0" borderId="5">
      <alignment wrapText="1"/>
    </xf>
    <xf numFmtId="0" fontId="18" fillId="0" borderId="5">
      <alignment wrapText="1"/>
    </xf>
    <xf numFmtId="0" fontId="18" fillId="0" borderId="21">
      <alignment wrapText="1"/>
    </xf>
    <xf numFmtId="0" fontId="18" fillId="0" borderId="21">
      <alignment wrapText="1"/>
    </xf>
    <xf numFmtId="0" fontId="13" fillId="0" borderId="5">
      <alignment horizontal="center" vertical="top" wrapText="1"/>
    </xf>
    <xf numFmtId="0" fontId="13" fillId="0" borderId="5">
      <alignment horizontal="center" vertical="top" wrapText="1"/>
    </xf>
    <xf numFmtId="0" fontId="17" fillId="0" borderId="29"/>
    <xf numFmtId="0" fontId="17" fillId="0" borderId="29"/>
    <xf numFmtId="49" fontId="19" fillId="0" borderId="30">
      <alignment horizontal="left" vertical="center" wrapText="1"/>
    </xf>
    <xf numFmtId="49" fontId="19" fillId="0" borderId="30">
      <alignment horizontal="left" vertical="center" wrapText="1"/>
    </xf>
    <xf numFmtId="49" fontId="13" fillId="0" borderId="31">
      <alignment horizontal="left" vertical="center" wrapText="1" indent="2"/>
    </xf>
    <xf numFmtId="49" fontId="13" fillId="0" borderId="31">
      <alignment horizontal="left" vertical="center" wrapText="1" indent="2"/>
    </xf>
    <xf numFmtId="49" fontId="13" fillId="0" borderId="25">
      <alignment horizontal="left" vertical="center" wrapText="1" indent="3"/>
    </xf>
    <xf numFmtId="49" fontId="13" fillId="0" borderId="25">
      <alignment horizontal="left" vertical="center" wrapText="1" indent="3"/>
    </xf>
    <xf numFmtId="49" fontId="13" fillId="0" borderId="30">
      <alignment horizontal="left" vertical="center" wrapText="1" indent="3"/>
    </xf>
    <xf numFmtId="49" fontId="13" fillId="0" borderId="30">
      <alignment horizontal="left" vertical="center" wrapText="1" indent="3"/>
    </xf>
    <xf numFmtId="49" fontId="13" fillId="0" borderId="32">
      <alignment horizontal="left" vertical="center" wrapText="1" indent="3"/>
    </xf>
    <xf numFmtId="49" fontId="13" fillId="0" borderId="32">
      <alignment horizontal="left" vertical="center" wrapText="1" indent="3"/>
    </xf>
    <xf numFmtId="0" fontId="19" fillId="0" borderId="29">
      <alignment horizontal="left" vertical="center" wrapText="1"/>
    </xf>
    <xf numFmtId="0" fontId="19" fillId="0" borderId="29">
      <alignment horizontal="left" vertical="center" wrapText="1"/>
    </xf>
    <xf numFmtId="49" fontId="13" fillId="0" borderId="21">
      <alignment horizontal="left" vertical="center" wrapText="1" indent="3"/>
    </xf>
    <xf numFmtId="49" fontId="13" fillId="0" borderId="21">
      <alignment horizontal="left" vertical="center" wrapText="1" indent="3"/>
    </xf>
    <xf numFmtId="49" fontId="13" fillId="0" borderId="0">
      <alignment horizontal="left" vertical="center" wrapText="1" indent="3"/>
    </xf>
    <xf numFmtId="49" fontId="13" fillId="0" borderId="0">
      <alignment horizontal="left" vertical="center" wrapText="1" indent="3"/>
    </xf>
    <xf numFmtId="49" fontId="13" fillId="0" borderId="15">
      <alignment horizontal="left" vertical="center" wrapText="1" indent="3"/>
    </xf>
    <xf numFmtId="49" fontId="13" fillId="0" borderId="15">
      <alignment horizontal="left" vertical="center" wrapText="1" indent="3"/>
    </xf>
    <xf numFmtId="49" fontId="19" fillId="0" borderId="29">
      <alignment horizontal="left" vertical="center" wrapText="1"/>
    </xf>
    <xf numFmtId="49" fontId="19" fillId="0" borderId="29">
      <alignment horizontal="left" vertical="center" wrapText="1"/>
    </xf>
    <xf numFmtId="0" fontId="13" fillId="0" borderId="30">
      <alignment horizontal="left" vertical="center" wrapText="1"/>
    </xf>
    <xf numFmtId="0" fontId="13" fillId="0" borderId="30">
      <alignment horizontal="left" vertical="center" wrapText="1"/>
    </xf>
    <xf numFmtId="0" fontId="13" fillId="0" borderId="32">
      <alignment horizontal="left" vertical="center" wrapText="1"/>
    </xf>
    <xf numFmtId="0" fontId="13" fillId="0" borderId="32">
      <alignment horizontal="left" vertical="center" wrapText="1"/>
    </xf>
    <xf numFmtId="49" fontId="13" fillId="0" borderId="30">
      <alignment horizontal="left" vertical="center" wrapText="1"/>
    </xf>
    <xf numFmtId="49" fontId="13" fillId="0" borderId="30">
      <alignment horizontal="left" vertical="center" wrapText="1"/>
    </xf>
    <xf numFmtId="49" fontId="13" fillId="0" borderId="32">
      <alignment horizontal="left" vertical="center" wrapText="1"/>
    </xf>
    <xf numFmtId="49" fontId="13" fillId="0" borderId="32">
      <alignment horizontal="left" vertical="center" wrapText="1"/>
    </xf>
    <xf numFmtId="49" fontId="17" fillId="0" borderId="33">
      <alignment horizontal="center"/>
    </xf>
    <xf numFmtId="49" fontId="17" fillId="0" borderId="33">
      <alignment horizontal="center"/>
    </xf>
    <xf numFmtId="49" fontId="17" fillId="0" borderId="34">
      <alignment horizontal="center" vertical="center" wrapText="1"/>
    </xf>
    <xf numFmtId="49" fontId="17" fillId="0" borderId="34">
      <alignment horizontal="center" vertical="center" wrapText="1"/>
    </xf>
    <xf numFmtId="49" fontId="13" fillId="0" borderId="35">
      <alignment horizontal="center" vertical="center" wrapText="1"/>
    </xf>
    <xf numFmtId="49" fontId="13" fillId="0" borderId="35">
      <alignment horizontal="center" vertical="center" wrapText="1"/>
    </xf>
    <xf numFmtId="49" fontId="13" fillId="0" borderId="26">
      <alignment horizontal="center" vertical="center" wrapText="1"/>
    </xf>
    <xf numFmtId="49" fontId="13" fillId="0" borderId="26">
      <alignment horizontal="center" vertical="center" wrapText="1"/>
    </xf>
    <xf numFmtId="49" fontId="13" fillId="0" borderId="34">
      <alignment horizontal="center" vertical="center" wrapText="1"/>
    </xf>
    <xf numFmtId="49" fontId="13" fillId="0" borderId="34">
      <alignment horizontal="center" vertical="center" wrapText="1"/>
    </xf>
    <xf numFmtId="49" fontId="13" fillId="0" borderId="36">
      <alignment horizontal="center" vertical="center" wrapText="1"/>
    </xf>
    <xf numFmtId="49" fontId="13" fillId="0" borderId="36">
      <alignment horizontal="center" vertical="center" wrapText="1"/>
    </xf>
    <xf numFmtId="49" fontId="13" fillId="0" borderId="37">
      <alignment horizontal="center" vertical="center" wrapText="1"/>
    </xf>
    <xf numFmtId="49" fontId="13" fillId="0" borderId="37">
      <alignment horizontal="center" vertical="center" wrapText="1"/>
    </xf>
    <xf numFmtId="49" fontId="13" fillId="0" borderId="0">
      <alignment horizontal="center" vertical="center" wrapText="1"/>
    </xf>
    <xf numFmtId="49" fontId="13" fillId="0" borderId="0">
      <alignment horizontal="center" vertical="center" wrapText="1"/>
    </xf>
    <xf numFmtId="49" fontId="13" fillId="0" borderId="15">
      <alignment horizontal="center" vertical="center" wrapText="1"/>
    </xf>
    <xf numFmtId="49" fontId="13" fillId="0" borderId="15">
      <alignment horizontal="center" vertical="center" wrapText="1"/>
    </xf>
    <xf numFmtId="49" fontId="17" fillId="0" borderId="33">
      <alignment horizontal="center" vertical="center" wrapText="1"/>
    </xf>
    <xf numFmtId="49" fontId="17" fillId="0" borderId="33">
      <alignment horizontal="center" vertical="center" wrapText="1"/>
    </xf>
    <xf numFmtId="0" fontId="17" fillId="0" borderId="33">
      <alignment horizontal="center" vertical="center"/>
    </xf>
    <xf numFmtId="0" fontId="17" fillId="0" borderId="33">
      <alignment horizontal="center" vertical="center"/>
    </xf>
    <xf numFmtId="0" fontId="13" fillId="0" borderId="35">
      <alignment horizontal="center" vertical="center"/>
    </xf>
    <xf numFmtId="0" fontId="13" fillId="0" borderId="35">
      <alignment horizontal="center" vertical="center"/>
    </xf>
    <xf numFmtId="0" fontId="13" fillId="0" borderId="26">
      <alignment horizontal="center" vertical="center"/>
    </xf>
    <xf numFmtId="0" fontId="13" fillId="0" borderId="26">
      <alignment horizontal="center" vertical="center"/>
    </xf>
    <xf numFmtId="0" fontId="13" fillId="0" borderId="34">
      <alignment horizontal="center" vertical="center"/>
    </xf>
    <xf numFmtId="0" fontId="13" fillId="0" borderId="34">
      <alignment horizontal="center" vertical="center"/>
    </xf>
    <xf numFmtId="0" fontId="17" fillId="0" borderId="34">
      <alignment horizontal="center" vertical="center"/>
    </xf>
    <xf numFmtId="0" fontId="17" fillId="0" borderId="34">
      <alignment horizontal="center" vertical="center"/>
    </xf>
    <xf numFmtId="0" fontId="13" fillId="0" borderId="36">
      <alignment horizontal="center" vertical="center"/>
    </xf>
    <xf numFmtId="0" fontId="13" fillId="0" borderId="36">
      <alignment horizontal="center" vertical="center"/>
    </xf>
    <xf numFmtId="49" fontId="17" fillId="0" borderId="33">
      <alignment horizontal="center" vertical="center"/>
    </xf>
    <xf numFmtId="49" fontId="17" fillId="0" borderId="33">
      <alignment horizontal="center" vertical="center"/>
    </xf>
    <xf numFmtId="49" fontId="13" fillId="0" borderId="35">
      <alignment horizontal="center" vertical="center"/>
    </xf>
    <xf numFmtId="49" fontId="13" fillId="0" borderId="35">
      <alignment horizontal="center" vertical="center"/>
    </xf>
    <xf numFmtId="49" fontId="13" fillId="0" borderId="26">
      <alignment horizontal="center" vertical="center"/>
    </xf>
    <xf numFmtId="49" fontId="13" fillId="0" borderId="26">
      <alignment horizontal="center" vertical="center"/>
    </xf>
    <xf numFmtId="49" fontId="13" fillId="0" borderId="34">
      <alignment horizontal="center" vertical="center"/>
    </xf>
    <xf numFmtId="49" fontId="13" fillId="0" borderId="34">
      <alignment horizontal="center" vertical="center"/>
    </xf>
    <xf numFmtId="49" fontId="13" fillId="0" borderId="36">
      <alignment horizontal="center" vertical="center"/>
    </xf>
    <xf numFmtId="49" fontId="13" fillId="0" borderId="36">
      <alignment horizontal="center" vertical="center"/>
    </xf>
    <xf numFmtId="49" fontId="13" fillId="0" borderId="15">
      <alignment horizontal="center"/>
    </xf>
    <xf numFmtId="49" fontId="13" fillId="0" borderId="15">
      <alignment horizontal="center"/>
    </xf>
    <xf numFmtId="0" fontId="13" fillId="0" borderId="21">
      <alignment horizontal="center"/>
    </xf>
    <xf numFmtId="0" fontId="13" fillId="0" borderId="21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49" fontId="13" fillId="0" borderId="15"/>
    <xf numFmtId="49" fontId="13" fillId="0" borderId="15"/>
    <xf numFmtId="0" fontId="13" fillId="0" borderId="5">
      <alignment horizontal="center" vertical="top"/>
    </xf>
    <xf numFmtId="0" fontId="13" fillId="0" borderId="5">
      <alignment horizontal="center" vertical="top"/>
    </xf>
    <xf numFmtId="49" fontId="13" fillId="0" borderId="5">
      <alignment horizontal="center" vertical="top" wrapText="1"/>
    </xf>
    <xf numFmtId="49" fontId="13" fillId="0" borderId="5">
      <alignment horizontal="center" vertical="top" wrapText="1"/>
    </xf>
    <xf numFmtId="0" fontId="13" fillId="0" borderId="8"/>
    <xf numFmtId="0" fontId="13" fillId="0" borderId="8"/>
    <xf numFmtId="4" fontId="13" fillId="0" borderId="38">
      <alignment horizontal="right"/>
    </xf>
    <xf numFmtId="4" fontId="13" fillId="0" borderId="38">
      <alignment horizontal="right"/>
    </xf>
    <xf numFmtId="4" fontId="13" fillId="0" borderId="37">
      <alignment horizontal="right"/>
    </xf>
    <xf numFmtId="4" fontId="13" fillId="0" borderId="37">
      <alignment horizontal="right"/>
    </xf>
    <xf numFmtId="4" fontId="13" fillId="0" borderId="0">
      <alignment horizontal="right" shrinkToFit="1"/>
    </xf>
    <xf numFmtId="4" fontId="13" fillId="0" borderId="0">
      <alignment horizontal="right" shrinkToFit="1"/>
    </xf>
    <xf numFmtId="4" fontId="13" fillId="0" borderId="15">
      <alignment horizontal="right"/>
    </xf>
    <xf numFmtId="4" fontId="13" fillId="0" borderId="15">
      <alignment horizontal="right"/>
    </xf>
    <xf numFmtId="0" fontId="13" fillId="0" borderId="21"/>
    <xf numFmtId="0" fontId="13" fillId="0" borderId="21"/>
    <xf numFmtId="0" fontId="13" fillId="0" borderId="5">
      <alignment horizontal="center" vertical="top" wrapText="1"/>
    </xf>
    <xf numFmtId="0" fontId="13" fillId="0" borderId="5">
      <alignment horizontal="center" vertical="top" wrapText="1"/>
    </xf>
    <xf numFmtId="0" fontId="13" fillId="0" borderId="15">
      <alignment horizontal="center"/>
    </xf>
    <xf numFmtId="0" fontId="13" fillId="0" borderId="15">
      <alignment horizontal="center"/>
    </xf>
    <xf numFmtId="49" fontId="13" fillId="0" borderId="21">
      <alignment horizontal="center"/>
    </xf>
    <xf numFmtId="49" fontId="13" fillId="0" borderId="21">
      <alignment horizontal="center"/>
    </xf>
    <xf numFmtId="49" fontId="13" fillId="0" borderId="0">
      <alignment horizontal="left"/>
    </xf>
    <xf numFmtId="49" fontId="13" fillId="0" borderId="0">
      <alignment horizontal="left"/>
    </xf>
    <xf numFmtId="4" fontId="13" fillId="0" borderId="8">
      <alignment horizontal="right"/>
    </xf>
    <xf numFmtId="4" fontId="13" fillId="0" borderId="8">
      <alignment horizontal="right"/>
    </xf>
    <xf numFmtId="0" fontId="13" fillId="0" borderId="5">
      <alignment horizontal="center" vertical="top"/>
    </xf>
    <xf numFmtId="0" fontId="13" fillId="0" borderId="5">
      <alignment horizontal="center" vertical="top"/>
    </xf>
    <xf numFmtId="4" fontId="13" fillId="0" borderId="28">
      <alignment horizontal="right"/>
    </xf>
    <xf numFmtId="4" fontId="13" fillId="0" borderId="28">
      <alignment horizontal="right"/>
    </xf>
    <xf numFmtId="4" fontId="13" fillId="0" borderId="39">
      <alignment horizontal="right"/>
    </xf>
    <xf numFmtId="4" fontId="13" fillId="0" borderId="39">
      <alignment horizontal="right"/>
    </xf>
    <xf numFmtId="0" fontId="13" fillId="0" borderId="28"/>
    <xf numFmtId="0" fontId="13" fillId="0" borderId="28"/>
    <xf numFmtId="0" fontId="20" fillId="0" borderId="40"/>
    <xf numFmtId="0" fontId="20" fillId="0" borderId="40"/>
    <xf numFmtId="0" fontId="15" fillId="32" borderId="0"/>
    <xf numFmtId="0" fontId="15" fillId="32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3" fillId="0" borderId="0">
      <alignment horizontal="left"/>
    </xf>
    <xf numFmtId="0" fontId="13" fillId="0" borderId="0"/>
    <xf numFmtId="0" fontId="20" fillId="0" borderId="0"/>
    <xf numFmtId="0" fontId="20" fillId="0" borderId="0"/>
    <xf numFmtId="0" fontId="15" fillId="0" borderId="0"/>
    <xf numFmtId="0" fontId="15" fillId="32" borderId="15"/>
    <xf numFmtId="0" fontId="15" fillId="32" borderId="15"/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0" fontId="15" fillId="32" borderId="41"/>
    <xf numFmtId="0" fontId="15" fillId="32" borderId="41"/>
    <xf numFmtId="0" fontId="13" fillId="0" borderId="9">
      <alignment horizontal="left" wrapText="1"/>
    </xf>
    <xf numFmtId="0" fontId="13" fillId="0" borderId="22">
      <alignment horizontal="left" wrapText="1" indent="1"/>
    </xf>
    <xf numFmtId="0" fontId="13" fillId="0" borderId="22">
      <alignment horizontal="left" wrapText="1" indent="1"/>
    </xf>
    <xf numFmtId="0" fontId="13" fillId="0" borderId="7">
      <alignment horizontal="left" wrapText="1" indent="2"/>
    </xf>
    <xf numFmtId="0" fontId="15" fillId="32" borderId="21"/>
    <xf numFmtId="0" fontId="15" fillId="32" borderId="21"/>
    <xf numFmtId="0" fontId="22" fillId="0" borderId="0">
      <alignment horizontal="center" wrapText="1"/>
    </xf>
    <xf numFmtId="0" fontId="22" fillId="0" borderId="0">
      <alignment horizontal="center" wrapText="1"/>
    </xf>
    <xf numFmtId="0" fontId="23" fillId="0" borderId="0">
      <alignment horizontal="center" vertical="top"/>
    </xf>
    <xf numFmtId="0" fontId="23" fillId="0" borderId="0">
      <alignment horizontal="center" vertical="top"/>
    </xf>
    <xf numFmtId="0" fontId="13" fillId="0" borderId="15">
      <alignment wrapText="1"/>
    </xf>
    <xf numFmtId="0" fontId="13" fillId="0" borderId="15">
      <alignment wrapText="1"/>
    </xf>
    <xf numFmtId="0" fontId="13" fillId="0" borderId="41">
      <alignment wrapText="1"/>
    </xf>
    <xf numFmtId="0" fontId="13" fillId="0" borderId="41">
      <alignment wrapText="1"/>
    </xf>
    <xf numFmtId="0" fontId="13" fillId="0" borderId="21">
      <alignment horizontal="left"/>
    </xf>
    <xf numFmtId="0" fontId="13" fillId="0" borderId="21">
      <alignment horizontal="left"/>
    </xf>
    <xf numFmtId="0" fontId="15" fillId="32" borderId="42"/>
    <xf numFmtId="0" fontId="15" fillId="32" borderId="42"/>
    <xf numFmtId="49" fontId="13" fillId="0" borderId="33">
      <alignment horizontal="center" wrapText="1"/>
    </xf>
    <xf numFmtId="49" fontId="13" fillId="0" borderId="33">
      <alignment horizontal="center" wrapText="1"/>
    </xf>
    <xf numFmtId="49" fontId="13" fillId="0" borderId="35">
      <alignment horizontal="center" wrapText="1"/>
    </xf>
    <xf numFmtId="49" fontId="13" fillId="0" borderId="35">
      <alignment horizontal="center" wrapText="1"/>
    </xf>
    <xf numFmtId="49" fontId="13" fillId="0" borderId="34">
      <alignment horizontal="center"/>
    </xf>
    <xf numFmtId="49" fontId="13" fillId="0" borderId="34">
      <alignment horizontal="center"/>
    </xf>
    <xf numFmtId="0" fontId="15" fillId="32" borderId="43"/>
    <xf numFmtId="0" fontId="15" fillId="32" borderId="43"/>
    <xf numFmtId="0" fontId="13" fillId="0" borderId="37"/>
    <xf numFmtId="0" fontId="13" fillId="0" borderId="37"/>
    <xf numFmtId="0" fontId="13" fillId="0" borderId="0">
      <alignment horizontal="center"/>
    </xf>
    <xf numFmtId="0" fontId="13" fillId="0" borderId="0">
      <alignment horizontal="center"/>
    </xf>
    <xf numFmtId="49" fontId="13" fillId="0" borderId="21"/>
    <xf numFmtId="49" fontId="13" fillId="0" borderId="21"/>
    <xf numFmtId="49" fontId="13" fillId="0" borderId="0"/>
    <xf numFmtId="49" fontId="13" fillId="0" borderId="12">
      <alignment horizontal="center"/>
    </xf>
    <xf numFmtId="49" fontId="13" fillId="0" borderId="12">
      <alignment horizontal="center"/>
    </xf>
    <xf numFmtId="49" fontId="13" fillId="0" borderId="8">
      <alignment horizontal="center"/>
    </xf>
    <xf numFmtId="49" fontId="13" fillId="0" borderId="8">
      <alignment horizontal="center"/>
    </xf>
    <xf numFmtId="49" fontId="13" fillId="0" borderId="5">
      <alignment horizontal="center"/>
    </xf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49" fontId="13" fillId="0" borderId="38">
      <alignment horizontal="center" vertical="center" wrapText="1"/>
    </xf>
    <xf numFmtId="49" fontId="13" fillId="0" borderId="38">
      <alignment horizontal="center" vertical="center" wrapText="1"/>
    </xf>
    <xf numFmtId="0" fontId="15" fillId="32" borderId="44"/>
    <xf numFmtId="0" fontId="15" fillId="32" borderId="44"/>
    <xf numFmtId="4" fontId="13" fillId="0" borderId="5">
      <alignment horizontal="right"/>
    </xf>
    <xf numFmtId="0" fontId="13" fillId="31" borderId="37"/>
    <xf numFmtId="0" fontId="13" fillId="31" borderId="37"/>
    <xf numFmtId="0" fontId="13" fillId="31" borderId="0"/>
    <xf numFmtId="0" fontId="22" fillId="0" borderId="0">
      <alignment horizontal="center" wrapText="1"/>
    </xf>
    <xf numFmtId="0" fontId="22" fillId="0" borderId="0">
      <alignment horizontal="center" wrapText="1"/>
    </xf>
    <xf numFmtId="0" fontId="24" fillId="0" borderId="45"/>
    <xf numFmtId="0" fontId="24" fillId="0" borderId="45"/>
    <xf numFmtId="49" fontId="25" fillId="0" borderId="46">
      <alignment horizontal="right"/>
    </xf>
    <xf numFmtId="49" fontId="25" fillId="0" borderId="46">
      <alignment horizontal="right"/>
    </xf>
    <xf numFmtId="0" fontId="13" fillId="0" borderId="46">
      <alignment horizontal="right"/>
    </xf>
    <xf numFmtId="0" fontId="13" fillId="0" borderId="46">
      <alignment horizontal="right"/>
    </xf>
    <xf numFmtId="0" fontId="24" fillId="0" borderId="15"/>
    <xf numFmtId="0" fontId="24" fillId="0" borderId="15"/>
    <xf numFmtId="0" fontId="13" fillId="0" borderId="38">
      <alignment horizontal="center"/>
    </xf>
    <xf numFmtId="0" fontId="13" fillId="0" borderId="38">
      <alignment horizontal="center"/>
    </xf>
    <xf numFmtId="49" fontId="15" fillId="0" borderId="47">
      <alignment horizontal="center"/>
    </xf>
    <xf numFmtId="49" fontId="15" fillId="0" borderId="47">
      <alignment horizontal="center"/>
    </xf>
    <xf numFmtId="164" fontId="13" fillId="0" borderId="19">
      <alignment horizontal="center"/>
    </xf>
    <xf numFmtId="164" fontId="13" fillId="0" borderId="19">
      <alignment horizontal="center"/>
    </xf>
    <xf numFmtId="0" fontId="13" fillId="0" borderId="48">
      <alignment horizontal="center"/>
    </xf>
    <xf numFmtId="0" fontId="13" fillId="0" borderId="48">
      <alignment horizontal="center"/>
    </xf>
    <xf numFmtId="49" fontId="13" fillId="0" borderId="20">
      <alignment horizontal="center"/>
    </xf>
    <xf numFmtId="49" fontId="13" fillId="0" borderId="20">
      <alignment horizontal="center"/>
    </xf>
    <xf numFmtId="49" fontId="13" fillId="0" borderId="19">
      <alignment horizontal="center"/>
    </xf>
    <xf numFmtId="49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49" fontId="13" fillId="0" borderId="49">
      <alignment horizontal="center"/>
    </xf>
    <xf numFmtId="49" fontId="13" fillId="0" borderId="49">
      <alignment horizontal="center"/>
    </xf>
    <xf numFmtId="0" fontId="20" fillId="0" borderId="37"/>
    <xf numFmtId="0" fontId="20" fillId="0" borderId="37"/>
    <xf numFmtId="0" fontId="24" fillId="0" borderId="0"/>
    <xf numFmtId="0" fontId="24" fillId="0" borderId="0"/>
    <xf numFmtId="0" fontId="15" fillId="0" borderId="50"/>
    <xf numFmtId="0" fontId="15" fillId="0" borderId="50"/>
    <xf numFmtId="0" fontId="15" fillId="0" borderId="40"/>
    <xf numFmtId="0" fontId="15" fillId="0" borderId="40"/>
    <xf numFmtId="4" fontId="13" fillId="0" borderId="7">
      <alignment horizontal="right"/>
    </xf>
    <xf numFmtId="49" fontId="13" fillId="0" borderId="28">
      <alignment horizontal="center"/>
    </xf>
    <xf numFmtId="49" fontId="13" fillId="0" borderId="28">
      <alignment horizontal="center"/>
    </xf>
    <xf numFmtId="0" fontId="13" fillId="0" borderId="51">
      <alignment horizontal="left" wrapText="1"/>
    </xf>
    <xf numFmtId="0" fontId="13" fillId="0" borderId="51">
      <alignment horizontal="left" wrapText="1"/>
    </xf>
    <xf numFmtId="0" fontId="13" fillId="0" borderId="27">
      <alignment horizontal="left" wrapText="1" indent="1"/>
    </xf>
    <xf numFmtId="0" fontId="13" fillId="0" borderId="27">
      <alignment horizontal="left" wrapText="1" indent="1"/>
    </xf>
    <xf numFmtId="0" fontId="13" fillId="0" borderId="19">
      <alignment horizontal="left" wrapText="1" indent="2"/>
    </xf>
    <xf numFmtId="0" fontId="13" fillId="0" borderId="19">
      <alignment horizontal="left" wrapText="1" indent="2"/>
    </xf>
    <xf numFmtId="0" fontId="15" fillId="32" borderId="52"/>
    <xf numFmtId="0" fontId="15" fillId="32" borderId="52"/>
    <xf numFmtId="0" fontId="13" fillId="31" borderId="24"/>
    <xf numFmtId="0" fontId="13" fillId="31" borderId="24"/>
    <xf numFmtId="0" fontId="22" fillId="0" borderId="0">
      <alignment horizontal="left" wrapText="1"/>
    </xf>
    <xf numFmtId="0" fontId="22" fillId="0" borderId="0">
      <alignment horizontal="left" wrapText="1"/>
    </xf>
    <xf numFmtId="49" fontId="15" fillId="0" borderId="0"/>
    <xf numFmtId="49" fontId="15" fillId="0" borderId="0"/>
    <xf numFmtId="0" fontId="13" fillId="0" borderId="0">
      <alignment horizontal="right"/>
    </xf>
    <xf numFmtId="0" fontId="13" fillId="0" borderId="0">
      <alignment horizontal="right"/>
    </xf>
    <xf numFmtId="49" fontId="13" fillId="0" borderId="0">
      <alignment horizontal="right"/>
    </xf>
    <xf numFmtId="49" fontId="13" fillId="0" borderId="0">
      <alignment horizontal="right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15">
      <alignment horizontal="left"/>
    </xf>
    <xf numFmtId="0" fontId="13" fillId="0" borderId="15">
      <alignment horizontal="left"/>
    </xf>
    <xf numFmtId="0" fontId="13" fillId="0" borderId="23">
      <alignment horizontal="left" wrapText="1"/>
    </xf>
    <xf numFmtId="0" fontId="13" fillId="0" borderId="23">
      <alignment horizontal="left" wrapText="1"/>
    </xf>
    <xf numFmtId="0" fontId="13" fillId="0" borderId="41"/>
    <xf numFmtId="0" fontId="13" fillId="0" borderId="41"/>
    <xf numFmtId="0" fontId="17" fillId="0" borderId="53">
      <alignment horizontal="left" wrapText="1"/>
    </xf>
    <xf numFmtId="0" fontId="17" fillId="0" borderId="53">
      <alignment horizontal="left" wrapText="1"/>
    </xf>
    <xf numFmtId="0" fontId="13" fillId="0" borderId="16">
      <alignment horizontal="left" wrapText="1" indent="2"/>
    </xf>
    <xf numFmtId="0" fontId="13" fillId="0" borderId="16">
      <alignment horizontal="left" wrapText="1" indent="2"/>
    </xf>
    <xf numFmtId="49" fontId="13" fillId="0" borderId="0">
      <alignment horizontal="center" wrapText="1"/>
    </xf>
    <xf numFmtId="49" fontId="13" fillId="0" borderId="0">
      <alignment horizontal="center" wrapText="1"/>
    </xf>
    <xf numFmtId="49" fontId="13" fillId="0" borderId="34">
      <alignment horizontal="center" wrapText="1"/>
    </xf>
    <xf numFmtId="49" fontId="13" fillId="0" borderId="34">
      <alignment horizontal="center" wrapText="1"/>
    </xf>
    <xf numFmtId="0" fontId="13" fillId="0" borderId="54"/>
    <xf numFmtId="0" fontId="13" fillId="0" borderId="54"/>
    <xf numFmtId="0" fontId="13" fillId="0" borderId="55">
      <alignment horizontal="center" wrapText="1"/>
    </xf>
    <xf numFmtId="0" fontId="13" fillId="0" borderId="55">
      <alignment horizontal="center" wrapText="1"/>
    </xf>
    <xf numFmtId="0" fontId="15" fillId="32" borderId="37"/>
    <xf numFmtId="0" fontId="15" fillId="32" borderId="37"/>
    <xf numFmtId="49" fontId="13" fillId="0" borderId="26">
      <alignment horizontal="center"/>
    </xf>
    <xf numFmtId="49" fontId="13" fillId="0" borderId="26">
      <alignment horizontal="center"/>
    </xf>
    <xf numFmtId="0" fontId="15" fillId="0" borderId="37"/>
    <xf numFmtId="0" fontId="15" fillId="0" borderId="37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" fillId="0" borderId="0"/>
    <xf numFmtId="0" fontId="10" fillId="0" borderId="0"/>
    <xf numFmtId="0" fontId="10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5" borderId="1" applyNumberFormat="0" applyFont="0" applyAlignment="0" applyProtection="0"/>
    <xf numFmtId="0" fontId="7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35">
    <xf numFmtId="0" fontId="0" fillId="0" borderId="0" xfId="0"/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0" fontId="11" fillId="0" borderId="0" xfId="1" applyFont="1" applyFill="1" applyAlignment="1">
      <alignment vertical="center" wrapText="1"/>
    </xf>
    <xf numFmtId="49" fontId="14" fillId="0" borderId="0" xfId="2" applyNumberFormat="1" applyFont="1" applyAlignment="1" applyProtection="1">
      <alignment horizontal="center" vertical="top"/>
    </xf>
    <xf numFmtId="0" fontId="14" fillId="0" borderId="0" xfId="3" applyNumberFormat="1" applyFont="1" applyProtection="1">
      <alignment horizontal="left"/>
    </xf>
    <xf numFmtId="49" fontId="14" fillId="0" borderId="0" xfId="2" applyNumberFormat="1" applyFont="1" applyProtection="1"/>
    <xf numFmtId="0" fontId="14" fillId="0" borderId="0" xfId="4" applyNumberFormat="1" applyFont="1" applyProtection="1"/>
    <xf numFmtId="0" fontId="11" fillId="30" borderId="0" xfId="1" applyFont="1" applyFill="1" applyAlignment="1">
      <alignment horizontal="right" vertical="center"/>
    </xf>
    <xf numFmtId="49" fontId="16" fillId="0" borderId="6" xfId="5" quotePrefix="1" applyNumberFormat="1" applyFont="1" applyBorder="1" applyAlignment="1" applyProtection="1">
      <alignment horizontal="center" vertical="top"/>
    </xf>
    <xf numFmtId="0" fontId="16" fillId="0" borderId="6" xfId="6" applyNumberFormat="1" applyFont="1" applyBorder="1" applyAlignment="1" applyProtection="1">
      <alignment horizontal="left" vertical="center" wrapText="1"/>
    </xf>
    <xf numFmtId="4" fontId="16" fillId="0" borderId="6" xfId="7" applyNumberFormat="1" applyFont="1" applyBorder="1" applyProtection="1">
      <alignment horizontal="right"/>
    </xf>
    <xf numFmtId="4" fontId="16" fillId="0" borderId="6" xfId="8" applyNumberFormat="1" applyFont="1" applyBorder="1" applyProtection="1">
      <alignment horizontal="right"/>
    </xf>
    <xf numFmtId="49" fontId="16" fillId="0" borderId="5" xfId="5" quotePrefix="1" applyNumberFormat="1" applyFont="1" applyBorder="1" applyAlignment="1" applyProtection="1">
      <alignment horizontal="center" vertical="top"/>
    </xf>
    <xf numFmtId="0" fontId="16" fillId="0" borderId="5" xfId="6" applyNumberFormat="1" applyFont="1" applyBorder="1" applyAlignment="1" applyProtection="1">
      <alignment horizontal="left" vertical="center" wrapText="1"/>
    </xf>
    <xf numFmtId="4" fontId="16" fillId="0" borderId="5" xfId="7" applyNumberFormat="1" applyFont="1" applyBorder="1" applyProtection="1">
      <alignment horizontal="right"/>
    </xf>
    <xf numFmtId="49" fontId="14" fillId="0" borderId="5" xfId="5" quotePrefix="1" applyNumberFormat="1" applyFont="1" applyBorder="1" applyAlignment="1" applyProtection="1">
      <alignment horizontal="center" vertical="top"/>
    </xf>
    <xf numFmtId="0" fontId="14" fillId="0" borderId="5" xfId="6" applyNumberFormat="1" applyFont="1" applyBorder="1" applyAlignment="1" applyProtection="1">
      <alignment horizontal="left" vertical="center" wrapText="1"/>
    </xf>
    <xf numFmtId="4" fontId="14" fillId="0" borderId="5" xfId="7" applyNumberFormat="1" applyFont="1" applyBorder="1" applyProtection="1">
      <alignment horizontal="right"/>
    </xf>
    <xf numFmtId="4" fontId="14" fillId="0" borderId="6" xfId="8" applyNumberFormat="1" applyFont="1" applyBorder="1" applyProtection="1">
      <alignment horizontal="right"/>
    </xf>
    <xf numFmtId="49" fontId="14" fillId="0" borderId="8" xfId="5" quotePrefix="1" applyNumberFormat="1" applyFont="1" applyBorder="1" applyAlignment="1" applyProtection="1">
      <alignment horizontal="center" vertical="top"/>
    </xf>
    <xf numFmtId="0" fontId="14" fillId="0" borderId="8" xfId="6" applyNumberFormat="1" applyFont="1" applyBorder="1" applyAlignment="1" applyProtection="1">
      <alignment horizontal="left" vertical="center" wrapText="1"/>
    </xf>
    <xf numFmtId="0" fontId="14" fillId="0" borderId="0" xfId="10" applyNumberFormat="1" applyFont="1" applyAlignment="1" applyProtection="1">
      <alignment horizontal="center" vertical="top"/>
    </xf>
    <xf numFmtId="0" fontId="14" fillId="0" borderId="0" xfId="10" applyNumberFormat="1" applyFont="1" applyProtection="1"/>
    <xf numFmtId="0" fontId="14" fillId="31" borderId="0" xfId="11" applyNumberFormat="1" applyFont="1" applyProtection="1"/>
    <xf numFmtId="4" fontId="16" fillId="0" borderId="11" xfId="7" applyNumberFormat="1" applyFont="1" applyBorder="1" applyProtection="1">
      <alignment horizontal="right"/>
    </xf>
    <xf numFmtId="0" fontId="16" fillId="0" borderId="10" xfId="9" applyNumberFormat="1" applyFont="1" applyBorder="1" applyAlignment="1" applyProtection="1">
      <alignment horizontal="left" wrapText="1"/>
    </xf>
    <xf numFmtId="0" fontId="11" fillId="0" borderId="0" xfId="1" applyFont="1" applyFill="1" applyAlignment="1">
      <alignment horizontal="left" vertical="center" wrapText="1"/>
    </xf>
    <xf numFmtId="0" fontId="12" fillId="0" borderId="0" xfId="0" applyFont="1" applyAlignment="1" applyProtection="1">
      <alignment horizontal="center"/>
      <protection locked="0"/>
    </xf>
    <xf numFmtId="49" fontId="11" fillId="0" borderId="2" xfId="1" applyNumberFormat="1" applyFont="1" applyFill="1" applyBorder="1" applyAlignment="1">
      <alignment horizontal="center" vertical="center" wrapText="1" shrinkToFit="1"/>
    </xf>
    <xf numFmtId="49" fontId="11" fillId="0" borderId="3" xfId="1" applyNumberFormat="1" applyFont="1" applyFill="1" applyBorder="1" applyAlignment="1">
      <alignment horizontal="center" vertical="center" wrapText="1" shrinkToFit="1"/>
    </xf>
    <xf numFmtId="49" fontId="11" fillId="0" borderId="4" xfId="1" applyNumberFormat="1" applyFont="1" applyFill="1" applyBorder="1" applyAlignment="1">
      <alignment horizontal="center" vertical="center" wrapText="1" shrinkToFit="1"/>
    </xf>
    <xf numFmtId="49" fontId="11" fillId="30" borderId="2" xfId="1" applyNumberFormat="1" applyFont="1" applyFill="1" applyBorder="1" applyAlignment="1">
      <alignment horizontal="center" vertical="center" wrapText="1" shrinkToFit="1"/>
    </xf>
    <xf numFmtId="49" fontId="11" fillId="30" borderId="3" xfId="1" applyNumberFormat="1" applyFont="1" applyFill="1" applyBorder="1" applyAlignment="1">
      <alignment horizontal="center" vertical="center" wrapText="1" shrinkToFit="1"/>
    </xf>
    <xf numFmtId="49" fontId="11" fillId="30" borderId="4" xfId="1" applyNumberFormat="1" applyFont="1" applyFill="1" applyBorder="1" applyAlignment="1">
      <alignment horizontal="center" vertical="center" wrapText="1" shrinkToFit="1"/>
    </xf>
  </cellXfs>
  <cellStyles count="415">
    <cellStyle name="20% - Акцент1 2" xfId="12"/>
    <cellStyle name="20% - Акцент2 2" xfId="13"/>
    <cellStyle name="20% - Акцент3 2" xfId="14"/>
    <cellStyle name="20% - Акцент4 2" xfId="15"/>
    <cellStyle name="20% - Акцент5 2" xfId="16"/>
    <cellStyle name="20% - Акцент6 2" xfId="17"/>
    <cellStyle name="40% - Акцент1 2" xfId="18"/>
    <cellStyle name="40% - Акцент2 2" xfId="19"/>
    <cellStyle name="40% - Акцент3 2" xfId="20"/>
    <cellStyle name="40% - Акцент4 2" xfId="21"/>
    <cellStyle name="40% - Акцент5 2" xfId="22"/>
    <cellStyle name="40% - Акцент6 2" xfId="23"/>
    <cellStyle name="60% - Акцент1 2" xfId="24"/>
    <cellStyle name="60% - Акцент2 2" xfId="25"/>
    <cellStyle name="60% - Акцент3 2" xfId="26"/>
    <cellStyle name="60% - Акцент4 2" xfId="27"/>
    <cellStyle name="60% - Акцент5 2" xfId="28"/>
    <cellStyle name="60% - Акцент6 2" xfId="29"/>
    <cellStyle name="br" xfId="30"/>
    <cellStyle name="br 2" xfId="31"/>
    <cellStyle name="col" xfId="32"/>
    <cellStyle name="col 2" xfId="33"/>
    <cellStyle name="style0" xfId="34"/>
    <cellStyle name="style0 2" xfId="35"/>
    <cellStyle name="td" xfId="36"/>
    <cellStyle name="td 2" xfId="37"/>
    <cellStyle name="tr" xfId="38"/>
    <cellStyle name="tr 2" xfId="39"/>
    <cellStyle name="xl100" xfId="40"/>
    <cellStyle name="xl100 2" xfId="41"/>
    <cellStyle name="xl101" xfId="42"/>
    <cellStyle name="xl101 2" xfId="43"/>
    <cellStyle name="xl102" xfId="44"/>
    <cellStyle name="xl102 2" xfId="45"/>
    <cellStyle name="xl103" xfId="46"/>
    <cellStyle name="xl103 2" xfId="47"/>
    <cellStyle name="xl104" xfId="48"/>
    <cellStyle name="xl104 2" xfId="49"/>
    <cellStyle name="xl105" xfId="50"/>
    <cellStyle name="xl105 2" xfId="51"/>
    <cellStyle name="xl106" xfId="52"/>
    <cellStyle name="xl106 2" xfId="53"/>
    <cellStyle name="xl107" xfId="54"/>
    <cellStyle name="xl107 2" xfId="55"/>
    <cellStyle name="xl108" xfId="56"/>
    <cellStyle name="xl108 2" xfId="57"/>
    <cellStyle name="xl109" xfId="58"/>
    <cellStyle name="xl109 2" xfId="59"/>
    <cellStyle name="xl110" xfId="60"/>
    <cellStyle name="xl110 2" xfId="61"/>
    <cellStyle name="xl111" xfId="62"/>
    <cellStyle name="xl111 2" xfId="63"/>
    <cellStyle name="xl112" xfId="64"/>
    <cellStyle name="xl112 2" xfId="65"/>
    <cellStyle name="xl113" xfId="66"/>
    <cellStyle name="xl113 2" xfId="67"/>
    <cellStyle name="xl114" xfId="68"/>
    <cellStyle name="xl114 2" xfId="69"/>
    <cellStyle name="xl115" xfId="70"/>
    <cellStyle name="xl115 2" xfId="71"/>
    <cellStyle name="xl116" xfId="72"/>
    <cellStyle name="xl116 2" xfId="73"/>
    <cellStyle name="xl117" xfId="74"/>
    <cellStyle name="xl117 2" xfId="75"/>
    <cellStyle name="xl118" xfId="76"/>
    <cellStyle name="xl118 2" xfId="77"/>
    <cellStyle name="xl119" xfId="78"/>
    <cellStyle name="xl119 2" xfId="79"/>
    <cellStyle name="xl120" xfId="80"/>
    <cellStyle name="xl120 2" xfId="81"/>
    <cellStyle name="xl121" xfId="82"/>
    <cellStyle name="xl121 2" xfId="83"/>
    <cellStyle name="xl122" xfId="84"/>
    <cellStyle name="xl122 2" xfId="85"/>
    <cellStyle name="xl123" xfId="86"/>
    <cellStyle name="xl123 2" xfId="87"/>
    <cellStyle name="xl124" xfId="88"/>
    <cellStyle name="xl124 2" xfId="89"/>
    <cellStyle name="xl125" xfId="90"/>
    <cellStyle name="xl125 2" xfId="91"/>
    <cellStyle name="xl126" xfId="92"/>
    <cellStyle name="xl126 2" xfId="93"/>
    <cellStyle name="xl127" xfId="94"/>
    <cellStyle name="xl127 2" xfId="95"/>
    <cellStyle name="xl128" xfId="96"/>
    <cellStyle name="xl128 2" xfId="97"/>
    <cellStyle name="xl129" xfId="98"/>
    <cellStyle name="xl129 2" xfId="99"/>
    <cellStyle name="xl130" xfId="100"/>
    <cellStyle name="xl130 2" xfId="101"/>
    <cellStyle name="xl131" xfId="102"/>
    <cellStyle name="xl131 2" xfId="103"/>
    <cellStyle name="xl132" xfId="104"/>
    <cellStyle name="xl132 2" xfId="105"/>
    <cellStyle name="xl133" xfId="106"/>
    <cellStyle name="xl133 2" xfId="107"/>
    <cellStyle name="xl134" xfId="108"/>
    <cellStyle name="xl134 2" xfId="109"/>
    <cellStyle name="xl135" xfId="110"/>
    <cellStyle name="xl135 2" xfId="111"/>
    <cellStyle name="xl136" xfId="112"/>
    <cellStyle name="xl136 2" xfId="113"/>
    <cellStyle name="xl137" xfId="114"/>
    <cellStyle name="xl137 2" xfId="115"/>
    <cellStyle name="xl138" xfId="116"/>
    <cellStyle name="xl138 2" xfId="117"/>
    <cellStyle name="xl139" xfId="118"/>
    <cellStyle name="xl139 2" xfId="119"/>
    <cellStyle name="xl140" xfId="120"/>
    <cellStyle name="xl140 2" xfId="121"/>
    <cellStyle name="xl141" xfId="122"/>
    <cellStyle name="xl141 2" xfId="123"/>
    <cellStyle name="xl142" xfId="124"/>
    <cellStyle name="xl142 2" xfId="125"/>
    <cellStyle name="xl143" xfId="126"/>
    <cellStyle name="xl143 2" xfId="127"/>
    <cellStyle name="xl144" xfId="128"/>
    <cellStyle name="xl144 2" xfId="129"/>
    <cellStyle name="xl145" xfId="130"/>
    <cellStyle name="xl145 2" xfId="131"/>
    <cellStyle name="xl146" xfId="132"/>
    <cellStyle name="xl146 2" xfId="133"/>
    <cellStyle name="xl147" xfId="134"/>
    <cellStyle name="xl147 2" xfId="135"/>
    <cellStyle name="xl148" xfId="136"/>
    <cellStyle name="xl148 2" xfId="137"/>
    <cellStyle name="xl149" xfId="138"/>
    <cellStyle name="xl149 2" xfId="139"/>
    <cellStyle name="xl150" xfId="140"/>
    <cellStyle name="xl150 2" xfId="141"/>
    <cellStyle name="xl151" xfId="142"/>
    <cellStyle name="xl151 2" xfId="143"/>
    <cellStyle name="xl152" xfId="144"/>
    <cellStyle name="xl152 2" xfId="145"/>
    <cellStyle name="xl153" xfId="146"/>
    <cellStyle name="xl153 2" xfId="147"/>
    <cellStyle name="xl154" xfId="148"/>
    <cellStyle name="xl154 2" xfId="149"/>
    <cellStyle name="xl155" xfId="150"/>
    <cellStyle name="xl155 2" xfId="151"/>
    <cellStyle name="xl156" xfId="152"/>
    <cellStyle name="xl156 2" xfId="153"/>
    <cellStyle name="xl157" xfId="154"/>
    <cellStyle name="xl157 2" xfId="155"/>
    <cellStyle name="xl158" xfId="156"/>
    <cellStyle name="xl158 2" xfId="157"/>
    <cellStyle name="xl159" xfId="158"/>
    <cellStyle name="xl159 2" xfId="159"/>
    <cellStyle name="xl160" xfId="160"/>
    <cellStyle name="xl160 2" xfId="161"/>
    <cellStyle name="xl161" xfId="162"/>
    <cellStyle name="xl161 2" xfId="163"/>
    <cellStyle name="xl162" xfId="164"/>
    <cellStyle name="xl162 2" xfId="165"/>
    <cellStyle name="xl163" xfId="166"/>
    <cellStyle name="xl163 2" xfId="167"/>
    <cellStyle name="xl164" xfId="168"/>
    <cellStyle name="xl164 2" xfId="169"/>
    <cellStyle name="xl165" xfId="170"/>
    <cellStyle name="xl165 2" xfId="171"/>
    <cellStyle name="xl166" xfId="172"/>
    <cellStyle name="xl166 2" xfId="173"/>
    <cellStyle name="xl167" xfId="174"/>
    <cellStyle name="xl167 2" xfId="175"/>
    <cellStyle name="xl168" xfId="176"/>
    <cellStyle name="xl168 2" xfId="177"/>
    <cellStyle name="xl169" xfId="178"/>
    <cellStyle name="xl169 2" xfId="179"/>
    <cellStyle name="xl170" xfId="180"/>
    <cellStyle name="xl170 2" xfId="181"/>
    <cellStyle name="xl171" xfId="182"/>
    <cellStyle name="xl171 2" xfId="183"/>
    <cellStyle name="xl172" xfId="184"/>
    <cellStyle name="xl172 2" xfId="185"/>
    <cellStyle name="xl173" xfId="186"/>
    <cellStyle name="xl173 2" xfId="187"/>
    <cellStyle name="xl174" xfId="188"/>
    <cellStyle name="xl174 2" xfId="189"/>
    <cellStyle name="xl175" xfId="190"/>
    <cellStyle name="xl175 2" xfId="191"/>
    <cellStyle name="xl176" xfId="192"/>
    <cellStyle name="xl176 2" xfId="193"/>
    <cellStyle name="xl177" xfId="194"/>
    <cellStyle name="xl177 2" xfId="195"/>
    <cellStyle name="xl178" xfId="196"/>
    <cellStyle name="xl178 2" xfId="197"/>
    <cellStyle name="xl179" xfId="198"/>
    <cellStyle name="xl179 2" xfId="199"/>
    <cellStyle name="xl180" xfId="200"/>
    <cellStyle name="xl180 2" xfId="201"/>
    <cellStyle name="xl181" xfId="202"/>
    <cellStyle name="xl181 2" xfId="203"/>
    <cellStyle name="xl182" xfId="204"/>
    <cellStyle name="xl182 2" xfId="205"/>
    <cellStyle name="xl183" xfId="206"/>
    <cellStyle name="xl183 2" xfId="207"/>
    <cellStyle name="xl184" xfId="208"/>
    <cellStyle name="xl184 2" xfId="209"/>
    <cellStyle name="xl185" xfId="210"/>
    <cellStyle name="xl185 2" xfId="211"/>
    <cellStyle name="xl186" xfId="212"/>
    <cellStyle name="xl186 2" xfId="213"/>
    <cellStyle name="xl187" xfId="214"/>
    <cellStyle name="xl187 2" xfId="215"/>
    <cellStyle name="xl188" xfId="216"/>
    <cellStyle name="xl188 2" xfId="217"/>
    <cellStyle name="xl189" xfId="218"/>
    <cellStyle name="xl189 2" xfId="219"/>
    <cellStyle name="xl190" xfId="220"/>
    <cellStyle name="xl190 2" xfId="221"/>
    <cellStyle name="xl191" xfId="222"/>
    <cellStyle name="xl191 2" xfId="223"/>
    <cellStyle name="xl192" xfId="224"/>
    <cellStyle name="xl192 2" xfId="225"/>
    <cellStyle name="xl193" xfId="226"/>
    <cellStyle name="xl193 2" xfId="227"/>
    <cellStyle name="xl194" xfId="228"/>
    <cellStyle name="xl194 2" xfId="229"/>
    <cellStyle name="xl195" xfId="230"/>
    <cellStyle name="xl195 2" xfId="231"/>
    <cellStyle name="xl196" xfId="232"/>
    <cellStyle name="xl196 2" xfId="233"/>
    <cellStyle name="xl197" xfId="234"/>
    <cellStyle name="xl197 2" xfId="235"/>
    <cellStyle name="xl198" xfId="236"/>
    <cellStyle name="xl198 2" xfId="237"/>
    <cellStyle name="xl199" xfId="238"/>
    <cellStyle name="xl199 2" xfId="239"/>
    <cellStyle name="xl200" xfId="240"/>
    <cellStyle name="xl200 2" xfId="241"/>
    <cellStyle name="xl201" xfId="242"/>
    <cellStyle name="xl201 2" xfId="243"/>
    <cellStyle name="xl202" xfId="244"/>
    <cellStyle name="xl202 2" xfId="245"/>
    <cellStyle name="xl203" xfId="246"/>
    <cellStyle name="xl203 2" xfId="247"/>
    <cellStyle name="xl204" xfId="248"/>
    <cellStyle name="xl204 2" xfId="249"/>
    <cellStyle name="xl21" xfId="250"/>
    <cellStyle name="xl21 2" xfId="251"/>
    <cellStyle name="xl22" xfId="252"/>
    <cellStyle name="xl22 2" xfId="253"/>
    <cellStyle name="xl23" xfId="254"/>
    <cellStyle name="xl23 2" xfId="255"/>
    <cellStyle name="xl24" xfId="3"/>
    <cellStyle name="xl24 2" xfId="256"/>
    <cellStyle name="xl25" xfId="10"/>
    <cellStyle name="xl25 2" xfId="257"/>
    <cellStyle name="xl26" xfId="258"/>
    <cellStyle name="xl26 2" xfId="259"/>
    <cellStyle name="xl27" xfId="4"/>
    <cellStyle name="xl27 2" xfId="260"/>
    <cellStyle name="xl28" xfId="261"/>
    <cellStyle name="xl28 2" xfId="262"/>
    <cellStyle name="xl29" xfId="263"/>
    <cellStyle name="xl29 2" xfId="264"/>
    <cellStyle name="xl30" xfId="265"/>
    <cellStyle name="xl30 2" xfId="266"/>
    <cellStyle name="xl31" xfId="267"/>
    <cellStyle name="xl31 2" xfId="268"/>
    <cellStyle name="xl32" xfId="9"/>
    <cellStyle name="xl32 2" xfId="269"/>
    <cellStyle name="xl33" xfId="270"/>
    <cellStyle name="xl33 2" xfId="271"/>
    <cellStyle name="xl34" xfId="6"/>
    <cellStyle name="xl34 2" xfId="272"/>
    <cellStyle name="xl35" xfId="273"/>
    <cellStyle name="xl35 2" xfId="274"/>
    <cellStyle name="xl36" xfId="275"/>
    <cellStyle name="xl36 2" xfId="276"/>
    <cellStyle name="xl37" xfId="277"/>
    <cellStyle name="xl37 2" xfId="278"/>
    <cellStyle name="xl38" xfId="279"/>
    <cellStyle name="xl38 2" xfId="280"/>
    <cellStyle name="xl39" xfId="281"/>
    <cellStyle name="xl39 2" xfId="282"/>
    <cellStyle name="xl40" xfId="283"/>
    <cellStyle name="xl40 2" xfId="284"/>
    <cellStyle name="xl41" xfId="285"/>
    <cellStyle name="xl41 2" xfId="286"/>
    <cellStyle name="xl42" xfId="287"/>
    <cellStyle name="xl42 2" xfId="288"/>
    <cellStyle name="xl43" xfId="289"/>
    <cellStyle name="xl43 2" xfId="290"/>
    <cellStyle name="xl44" xfId="291"/>
    <cellStyle name="xl44 2" xfId="292"/>
    <cellStyle name="xl45" xfId="293"/>
    <cellStyle name="xl45 2" xfId="294"/>
    <cellStyle name="xl46" xfId="295"/>
    <cellStyle name="xl46 2" xfId="296"/>
    <cellStyle name="xl47" xfId="297"/>
    <cellStyle name="xl47 2" xfId="298"/>
    <cellStyle name="xl48" xfId="299"/>
    <cellStyle name="xl48 2" xfId="300"/>
    <cellStyle name="xl49" xfId="2"/>
    <cellStyle name="xl49 2" xfId="301"/>
    <cellStyle name="xl50" xfId="302"/>
    <cellStyle name="xl50 2" xfId="303"/>
    <cellStyle name="xl51" xfId="304"/>
    <cellStyle name="xl51 2" xfId="305"/>
    <cellStyle name="xl52" xfId="5"/>
    <cellStyle name="xl52 2" xfId="306"/>
    <cellStyle name="xl53" xfId="307"/>
    <cellStyle name="xl53 2" xfId="308"/>
    <cellStyle name="xl54" xfId="309"/>
    <cellStyle name="xl54 2" xfId="310"/>
    <cellStyle name="xl55" xfId="311"/>
    <cellStyle name="xl55 2" xfId="312"/>
    <cellStyle name="xl56" xfId="7"/>
    <cellStyle name="xl56 2" xfId="313"/>
    <cellStyle name="xl57" xfId="314"/>
    <cellStyle name="xl57 2" xfId="315"/>
    <cellStyle name="xl58" xfId="11"/>
    <cellStyle name="xl58 2" xfId="316"/>
    <cellStyle name="xl59" xfId="317"/>
    <cellStyle name="xl59 2" xfId="318"/>
    <cellStyle name="xl60" xfId="319"/>
    <cellStyle name="xl60 2" xfId="320"/>
    <cellStyle name="xl61" xfId="321"/>
    <cellStyle name="xl61 2" xfId="322"/>
    <cellStyle name="xl62" xfId="323"/>
    <cellStyle name="xl62 2" xfId="324"/>
    <cellStyle name="xl63" xfId="325"/>
    <cellStyle name="xl63 2" xfId="326"/>
    <cellStyle name="xl64" xfId="327"/>
    <cellStyle name="xl64 2" xfId="328"/>
    <cellStyle name="xl65" xfId="329"/>
    <cellStyle name="xl65 2" xfId="330"/>
    <cellStyle name="xl66" xfId="331"/>
    <cellStyle name="xl66 2" xfId="332"/>
    <cellStyle name="xl67" xfId="333"/>
    <cellStyle name="xl67 2" xfId="334"/>
    <cellStyle name="xl68" xfId="335"/>
    <cellStyle name="xl68 2" xfId="336"/>
    <cellStyle name="xl69" xfId="337"/>
    <cellStyle name="xl69 2" xfId="338"/>
    <cellStyle name="xl70" xfId="339"/>
    <cellStyle name="xl70 2" xfId="340"/>
    <cellStyle name="xl71" xfId="341"/>
    <cellStyle name="xl71 2" xfId="342"/>
    <cellStyle name="xl72" xfId="343"/>
    <cellStyle name="xl72 2" xfId="344"/>
    <cellStyle name="xl73" xfId="345"/>
    <cellStyle name="xl73 2" xfId="346"/>
    <cellStyle name="xl74" xfId="347"/>
    <cellStyle name="xl74 2" xfId="348"/>
    <cellStyle name="xl75" xfId="349"/>
    <cellStyle name="xl75 2" xfId="350"/>
    <cellStyle name="xl76" xfId="8"/>
    <cellStyle name="xl76 2" xfId="351"/>
    <cellStyle name="xl77" xfId="352"/>
    <cellStyle name="xl77 2" xfId="353"/>
    <cellStyle name="xl78" xfId="354"/>
    <cellStyle name="xl78 2" xfId="355"/>
    <cellStyle name="xl79" xfId="356"/>
    <cellStyle name="xl79 2" xfId="357"/>
    <cellStyle name="xl80" xfId="358"/>
    <cellStyle name="xl80 2" xfId="359"/>
    <cellStyle name="xl81" xfId="360"/>
    <cellStyle name="xl81 2" xfId="361"/>
    <cellStyle name="xl82" xfId="362"/>
    <cellStyle name="xl82 2" xfId="363"/>
    <cellStyle name="xl83" xfId="364"/>
    <cellStyle name="xl83 2" xfId="365"/>
    <cellStyle name="xl84" xfId="366"/>
    <cellStyle name="xl84 2" xfId="367"/>
    <cellStyle name="xl85" xfId="368"/>
    <cellStyle name="xl85 2" xfId="369"/>
    <cellStyle name="xl86" xfId="370"/>
    <cellStyle name="xl86 2" xfId="371"/>
    <cellStyle name="xl87" xfId="372"/>
    <cellStyle name="xl87 2" xfId="373"/>
    <cellStyle name="xl88" xfId="374"/>
    <cellStyle name="xl88 2" xfId="375"/>
    <cellStyle name="xl89" xfId="376"/>
    <cellStyle name="xl89 2" xfId="377"/>
    <cellStyle name="xl90" xfId="378"/>
    <cellStyle name="xl90 2" xfId="379"/>
    <cellStyle name="xl91" xfId="380"/>
    <cellStyle name="xl91 2" xfId="381"/>
    <cellStyle name="xl92" xfId="382"/>
    <cellStyle name="xl92 2" xfId="383"/>
    <cellStyle name="xl93" xfId="384"/>
    <cellStyle name="xl93 2" xfId="385"/>
    <cellStyle name="xl94" xfId="386"/>
    <cellStyle name="xl94 2" xfId="387"/>
    <cellStyle name="xl95" xfId="388"/>
    <cellStyle name="xl95 2" xfId="389"/>
    <cellStyle name="xl96" xfId="390"/>
    <cellStyle name="xl96 2" xfId="391"/>
    <cellStyle name="xl97" xfId="392"/>
    <cellStyle name="xl97 2" xfId="393"/>
    <cellStyle name="xl98" xfId="394"/>
    <cellStyle name="xl98 2" xfId="395"/>
    <cellStyle name="xl99" xfId="396"/>
    <cellStyle name="xl99 2" xfId="397"/>
    <cellStyle name="Акцент1 2" xfId="398"/>
    <cellStyle name="Акцент2 2" xfId="399"/>
    <cellStyle name="Акцент3 2" xfId="400"/>
    <cellStyle name="Акцент4 2" xfId="401"/>
    <cellStyle name="Акцент5 2" xfId="402"/>
    <cellStyle name="Акцент6 2" xfId="403"/>
    <cellStyle name="Заголовок 4 2" xfId="404"/>
    <cellStyle name="Название 2" xfId="405"/>
    <cellStyle name="Нейтральный 2" xfId="406"/>
    <cellStyle name="Обычный" xfId="0" builtinId="0"/>
    <cellStyle name="Обычный 2" xfId="1"/>
    <cellStyle name="Обычный 3" xfId="407"/>
    <cellStyle name="Обычный 4" xfId="408"/>
    <cellStyle name="Обычный 5" xfId="409"/>
    <cellStyle name="Плохой 2" xfId="410"/>
    <cellStyle name="Пояснение 2" xfId="411"/>
    <cellStyle name="Примечание 2" xfId="412"/>
    <cellStyle name="Текст предупреждения 2" xfId="413"/>
    <cellStyle name="Хороший 2" xfId="4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9"/>
  <sheetViews>
    <sheetView tabSelected="1" view="pageBreakPreview" zoomScale="90" zoomScaleNormal="90" zoomScaleSheetLayoutView="90" workbookViewId="0">
      <selection activeCell="A3" sqref="A3"/>
    </sheetView>
  </sheetViews>
  <sheetFormatPr defaultRowHeight="15.75" x14ac:dyDescent="0.25"/>
  <cols>
    <col min="1" max="1" width="25.85546875" style="1" customWidth="1"/>
    <col min="2" max="2" width="60.7109375" style="2" customWidth="1"/>
    <col min="3" max="3" width="19" style="2" customWidth="1"/>
    <col min="4" max="4" width="18.140625" style="2" customWidth="1"/>
    <col min="5" max="5" width="15.28515625" style="2" customWidth="1"/>
    <col min="6" max="16384" width="9.140625" style="2"/>
  </cols>
  <sheetData>
    <row r="1" spans="1:6" ht="71.25" customHeight="1" x14ac:dyDescent="0.25">
      <c r="C1" s="27" t="s">
        <v>568</v>
      </c>
      <c r="D1" s="27"/>
      <c r="E1" s="27"/>
      <c r="F1" s="3"/>
    </row>
    <row r="2" spans="1:6" ht="20.25" x14ac:dyDescent="0.3">
      <c r="A2" s="28" t="s">
        <v>0</v>
      </c>
      <c r="B2" s="28"/>
      <c r="C2" s="28"/>
      <c r="D2" s="28"/>
      <c r="E2" s="28"/>
    </row>
    <row r="3" spans="1:6" ht="14.1" customHeight="1" x14ac:dyDescent="0.25">
      <c r="A3" s="4"/>
      <c r="B3" s="5"/>
      <c r="C3" s="6"/>
      <c r="D3" s="7"/>
      <c r="E3" s="8" t="s">
        <v>1</v>
      </c>
    </row>
    <row r="4" spans="1:6" ht="19.5" customHeight="1" x14ac:dyDescent="0.25">
      <c r="A4" s="29" t="s">
        <v>2</v>
      </c>
      <c r="B4" s="29" t="s">
        <v>3</v>
      </c>
      <c r="C4" s="29" t="s">
        <v>4</v>
      </c>
      <c r="D4" s="32" t="s">
        <v>5</v>
      </c>
      <c r="E4" s="32" t="s">
        <v>6</v>
      </c>
    </row>
    <row r="5" spans="1:6" ht="36.75" customHeight="1" x14ac:dyDescent="0.25">
      <c r="A5" s="30"/>
      <c r="B5" s="30"/>
      <c r="C5" s="30"/>
      <c r="D5" s="33"/>
      <c r="E5" s="33"/>
    </row>
    <row r="6" spans="1:6" ht="20.25" customHeight="1" x14ac:dyDescent="0.25">
      <c r="A6" s="31"/>
      <c r="B6" s="31"/>
      <c r="C6" s="31"/>
      <c r="D6" s="34"/>
      <c r="E6" s="34"/>
    </row>
    <row r="7" spans="1:6" ht="15" customHeight="1" x14ac:dyDescent="0.25">
      <c r="A7" s="9" t="s">
        <v>7</v>
      </c>
      <c r="B7" s="10" t="s">
        <v>8</v>
      </c>
      <c r="C7" s="11">
        <v>22623064000</v>
      </c>
      <c r="D7" s="11">
        <v>5571685799.4200001</v>
      </c>
      <c r="E7" s="12">
        <f>D7/C7*100</f>
        <v>24.628343001726027</v>
      </c>
    </row>
    <row r="8" spans="1:6" ht="15" customHeight="1" x14ac:dyDescent="0.25">
      <c r="A8" s="13" t="s">
        <v>9</v>
      </c>
      <c r="B8" s="14" t="s">
        <v>10</v>
      </c>
      <c r="C8" s="15">
        <v>13431295000</v>
      </c>
      <c r="D8" s="15">
        <v>3482823875.3600001</v>
      </c>
      <c r="E8" s="12">
        <f t="shared" ref="E8:E71" si="0">D8/C8*100</f>
        <v>25.930663241035212</v>
      </c>
    </row>
    <row r="9" spans="1:6" x14ac:dyDescent="0.25">
      <c r="A9" s="16" t="s">
        <v>11</v>
      </c>
      <c r="B9" s="17" t="s">
        <v>12</v>
      </c>
      <c r="C9" s="18">
        <v>4849403000</v>
      </c>
      <c r="D9" s="18">
        <v>1442092629.3699999</v>
      </c>
      <c r="E9" s="19">
        <f t="shared" si="0"/>
        <v>29.737529122038321</v>
      </c>
    </row>
    <row r="10" spans="1:6" ht="47.25" x14ac:dyDescent="0.25">
      <c r="A10" s="16" t="s">
        <v>13</v>
      </c>
      <c r="B10" s="17" t="s">
        <v>14</v>
      </c>
      <c r="C10" s="18">
        <v>4849403000</v>
      </c>
      <c r="D10" s="18">
        <v>1442092339.8699999</v>
      </c>
      <c r="E10" s="19">
        <f t="shared" si="0"/>
        <v>29.737523152231315</v>
      </c>
    </row>
    <row r="11" spans="1:6" ht="47.25" x14ac:dyDescent="0.25">
      <c r="A11" s="16" t="s">
        <v>15</v>
      </c>
      <c r="B11" s="17" t="s">
        <v>16</v>
      </c>
      <c r="C11" s="18">
        <v>3633826000</v>
      </c>
      <c r="D11" s="18">
        <v>1220735910.8199999</v>
      </c>
      <c r="E11" s="19">
        <f t="shared" si="0"/>
        <v>33.593680897764507</v>
      </c>
    </row>
    <row r="12" spans="1:6" ht="47.25" x14ac:dyDescent="0.25">
      <c r="A12" s="16" t="s">
        <v>17</v>
      </c>
      <c r="B12" s="17" t="s">
        <v>18</v>
      </c>
      <c r="C12" s="18">
        <v>1215577000</v>
      </c>
      <c r="D12" s="18">
        <v>221356429.05000001</v>
      </c>
      <c r="E12" s="19">
        <f t="shared" si="0"/>
        <v>18.209988264832258</v>
      </c>
    </row>
    <row r="13" spans="1:6" ht="110.25" x14ac:dyDescent="0.25">
      <c r="A13" s="16" t="s">
        <v>19</v>
      </c>
      <c r="B13" s="17" t="s">
        <v>20</v>
      </c>
      <c r="C13" s="18">
        <v>0</v>
      </c>
      <c r="D13" s="18">
        <v>289.5</v>
      </c>
      <c r="E13" s="19"/>
    </row>
    <row r="14" spans="1:6" x14ac:dyDescent="0.25">
      <c r="A14" s="16" t="s">
        <v>21</v>
      </c>
      <c r="B14" s="17" t="s">
        <v>22</v>
      </c>
      <c r="C14" s="18">
        <v>8581892000</v>
      </c>
      <c r="D14" s="18">
        <v>2040731245.99</v>
      </c>
      <c r="E14" s="19">
        <f t="shared" si="0"/>
        <v>23.779502771533366</v>
      </c>
    </row>
    <row r="15" spans="1:6" ht="78.75" x14ac:dyDescent="0.25">
      <c r="A15" s="16" t="s">
        <v>23</v>
      </c>
      <c r="B15" s="17" t="s">
        <v>24</v>
      </c>
      <c r="C15" s="18">
        <v>8361805000</v>
      </c>
      <c r="D15" s="18">
        <v>2010995597</v>
      </c>
      <c r="E15" s="19">
        <f t="shared" si="0"/>
        <v>24.049778690127312</v>
      </c>
    </row>
    <row r="16" spans="1:6" ht="126" x14ac:dyDescent="0.25">
      <c r="A16" s="16" t="s">
        <v>25</v>
      </c>
      <c r="B16" s="17" t="s">
        <v>26</v>
      </c>
      <c r="C16" s="18">
        <v>93761000</v>
      </c>
      <c r="D16" s="18">
        <v>11867747.470000001</v>
      </c>
      <c r="E16" s="19">
        <f t="shared" si="0"/>
        <v>12.657445494395326</v>
      </c>
    </row>
    <row r="17" spans="1:5" ht="47.25" x14ac:dyDescent="0.25">
      <c r="A17" s="16" t="s">
        <v>27</v>
      </c>
      <c r="B17" s="17" t="s">
        <v>28</v>
      </c>
      <c r="C17" s="18">
        <v>68190000</v>
      </c>
      <c r="D17" s="18">
        <v>7489137.5499999998</v>
      </c>
      <c r="E17" s="19">
        <f t="shared" si="0"/>
        <v>10.982750476609473</v>
      </c>
    </row>
    <row r="18" spans="1:5" ht="94.5" x14ac:dyDescent="0.25">
      <c r="A18" s="16" t="s">
        <v>29</v>
      </c>
      <c r="B18" s="17" t="s">
        <v>30</v>
      </c>
      <c r="C18" s="18">
        <v>58136000</v>
      </c>
      <c r="D18" s="18">
        <v>10378763.970000001</v>
      </c>
      <c r="E18" s="19">
        <f t="shared" si="0"/>
        <v>17.852559464015414</v>
      </c>
    </row>
    <row r="19" spans="1:5" ht="47.25" x14ac:dyDescent="0.25">
      <c r="A19" s="13" t="s">
        <v>31</v>
      </c>
      <c r="B19" s="14" t="s">
        <v>32</v>
      </c>
      <c r="C19" s="15">
        <v>3406326000</v>
      </c>
      <c r="D19" s="15">
        <v>845585446.76999998</v>
      </c>
      <c r="E19" s="12">
        <f t="shared" si="0"/>
        <v>24.823973006987586</v>
      </c>
    </row>
    <row r="20" spans="1:5" ht="31.5" x14ac:dyDescent="0.25">
      <c r="A20" s="16" t="s">
        <v>33</v>
      </c>
      <c r="B20" s="17" t="s">
        <v>34</v>
      </c>
      <c r="C20" s="18">
        <v>3406326000</v>
      </c>
      <c r="D20" s="18">
        <v>845585446.76999998</v>
      </c>
      <c r="E20" s="19">
        <f t="shared" si="0"/>
        <v>24.823973006987586</v>
      </c>
    </row>
    <row r="21" spans="1:5" ht="31.5" x14ac:dyDescent="0.25">
      <c r="A21" s="16" t="s">
        <v>35</v>
      </c>
      <c r="B21" s="17" t="s">
        <v>36</v>
      </c>
      <c r="C21" s="18">
        <v>645888000</v>
      </c>
      <c r="D21" s="18">
        <v>121284265.95</v>
      </c>
      <c r="E21" s="19">
        <f t="shared" si="0"/>
        <v>18.777909784668552</v>
      </c>
    </row>
    <row r="22" spans="1:5" ht="126.75" customHeight="1" x14ac:dyDescent="0.25">
      <c r="A22" s="16" t="s">
        <v>37</v>
      </c>
      <c r="B22" s="17" t="s">
        <v>38</v>
      </c>
      <c r="C22" s="18">
        <v>148946752.62</v>
      </c>
      <c r="D22" s="18">
        <v>74900537.200000003</v>
      </c>
      <c r="E22" s="19">
        <f t="shared" si="0"/>
        <v>50.286787648932361</v>
      </c>
    </row>
    <row r="23" spans="1:5" ht="31.5" x14ac:dyDescent="0.25">
      <c r="A23" s="16" t="s">
        <v>39</v>
      </c>
      <c r="B23" s="17" t="s">
        <v>40</v>
      </c>
      <c r="C23" s="18">
        <v>43701000</v>
      </c>
      <c r="D23" s="18">
        <v>13936351</v>
      </c>
      <c r="E23" s="19">
        <f t="shared" si="0"/>
        <v>31.890233633097644</v>
      </c>
    </row>
    <row r="24" spans="1:5" ht="157.5" x14ac:dyDescent="0.25">
      <c r="A24" s="16" t="s">
        <v>41</v>
      </c>
      <c r="B24" s="17" t="s">
        <v>42</v>
      </c>
      <c r="C24" s="18">
        <v>185773247.38</v>
      </c>
      <c r="D24" s="18">
        <v>37231578.030000001</v>
      </c>
      <c r="E24" s="19">
        <f t="shared" si="0"/>
        <v>20.041409920472912</v>
      </c>
    </row>
    <row r="25" spans="1:5" ht="78.75" x14ac:dyDescent="0.25">
      <c r="A25" s="16" t="s">
        <v>43</v>
      </c>
      <c r="B25" s="17" t="s">
        <v>44</v>
      </c>
      <c r="C25" s="18">
        <v>813439000</v>
      </c>
      <c r="D25" s="18">
        <v>222486506.25999999</v>
      </c>
      <c r="E25" s="19">
        <f t="shared" si="0"/>
        <v>27.351344877735144</v>
      </c>
    </row>
    <row r="26" spans="1:5" ht="94.5" x14ac:dyDescent="0.25">
      <c r="A26" s="16" t="s">
        <v>45</v>
      </c>
      <c r="B26" s="17" t="s">
        <v>46</v>
      </c>
      <c r="C26" s="18">
        <v>8103000</v>
      </c>
      <c r="D26" s="18">
        <v>2223685.96</v>
      </c>
      <c r="E26" s="19">
        <f t="shared" si="0"/>
        <v>27.442749105269655</v>
      </c>
    </row>
    <row r="27" spans="1:5" ht="78.75" x14ac:dyDescent="0.25">
      <c r="A27" s="16" t="s">
        <v>47</v>
      </c>
      <c r="B27" s="17" t="s">
        <v>48</v>
      </c>
      <c r="C27" s="18">
        <v>1723174000</v>
      </c>
      <c r="D27" s="18">
        <v>414332001.30000001</v>
      </c>
      <c r="E27" s="19">
        <f t="shared" si="0"/>
        <v>24.04469898570893</v>
      </c>
    </row>
    <row r="28" spans="1:5" ht="78.75" x14ac:dyDescent="0.25">
      <c r="A28" s="16" t="s">
        <v>49</v>
      </c>
      <c r="B28" s="17" t="s">
        <v>50</v>
      </c>
      <c r="C28" s="18">
        <v>-162699000</v>
      </c>
      <c r="D28" s="18">
        <v>-40809478.93</v>
      </c>
      <c r="E28" s="19">
        <f t="shared" si="0"/>
        <v>25.082808701958832</v>
      </c>
    </row>
    <row r="29" spans="1:5" x14ac:dyDescent="0.25">
      <c r="A29" s="13" t="s">
        <v>51</v>
      </c>
      <c r="B29" s="14" t="s">
        <v>52</v>
      </c>
      <c r="C29" s="15">
        <v>1518620000</v>
      </c>
      <c r="D29" s="15">
        <v>327423772.88999999</v>
      </c>
      <c r="E29" s="12">
        <f t="shared" si="0"/>
        <v>21.560612456704114</v>
      </c>
    </row>
    <row r="30" spans="1:5" ht="31.5" x14ac:dyDescent="0.25">
      <c r="A30" s="16" t="s">
        <v>53</v>
      </c>
      <c r="B30" s="17" t="s">
        <v>54</v>
      </c>
      <c r="C30" s="18">
        <v>1518620000</v>
      </c>
      <c r="D30" s="18">
        <v>327402950.88999999</v>
      </c>
      <c r="E30" s="19">
        <f t="shared" si="0"/>
        <v>21.559241343456559</v>
      </c>
    </row>
    <row r="31" spans="1:5" ht="31.5" x14ac:dyDescent="0.25">
      <c r="A31" s="16" t="s">
        <v>55</v>
      </c>
      <c r="B31" s="17" t="s">
        <v>56</v>
      </c>
      <c r="C31" s="18">
        <v>1032662000</v>
      </c>
      <c r="D31" s="18">
        <v>214709664.09999999</v>
      </c>
      <c r="E31" s="19">
        <f t="shared" si="0"/>
        <v>20.7918625939562</v>
      </c>
    </row>
    <row r="32" spans="1:5" ht="31.5" x14ac:dyDescent="0.25">
      <c r="A32" s="16" t="s">
        <v>57</v>
      </c>
      <c r="B32" s="17" t="s">
        <v>56</v>
      </c>
      <c r="C32" s="18">
        <v>1032662000</v>
      </c>
      <c r="D32" s="18">
        <v>214688739.46000001</v>
      </c>
      <c r="E32" s="19">
        <f t="shared" si="0"/>
        <v>20.789836312365516</v>
      </c>
    </row>
    <row r="33" spans="1:5" ht="47.25" x14ac:dyDescent="0.25">
      <c r="A33" s="16" t="s">
        <v>58</v>
      </c>
      <c r="B33" s="17" t="s">
        <v>59</v>
      </c>
      <c r="C33" s="18">
        <v>0</v>
      </c>
      <c r="D33" s="18">
        <v>20924.64</v>
      </c>
      <c r="E33" s="19"/>
    </row>
    <row r="34" spans="1:5" ht="47.25" x14ac:dyDescent="0.25">
      <c r="A34" s="16" t="s">
        <v>60</v>
      </c>
      <c r="B34" s="17" t="s">
        <v>61</v>
      </c>
      <c r="C34" s="18">
        <v>485958000</v>
      </c>
      <c r="D34" s="18">
        <v>106421798.98999999</v>
      </c>
      <c r="E34" s="19">
        <f t="shared" si="0"/>
        <v>21.899382043304154</v>
      </c>
    </row>
    <row r="35" spans="1:5" ht="78.75" x14ac:dyDescent="0.25">
      <c r="A35" s="16" t="s">
        <v>62</v>
      </c>
      <c r="B35" s="17" t="s">
        <v>63</v>
      </c>
      <c r="C35" s="18">
        <v>485958000</v>
      </c>
      <c r="D35" s="18">
        <v>106240647.17</v>
      </c>
      <c r="E35" s="19">
        <f t="shared" si="0"/>
        <v>21.862104784775642</v>
      </c>
    </row>
    <row r="36" spans="1:5" ht="63" x14ac:dyDescent="0.25">
      <c r="A36" s="16" t="s">
        <v>64</v>
      </c>
      <c r="B36" s="17" t="s">
        <v>65</v>
      </c>
      <c r="C36" s="18">
        <v>0</v>
      </c>
      <c r="D36" s="18">
        <v>181151.82</v>
      </c>
      <c r="E36" s="19"/>
    </row>
    <row r="37" spans="1:5" ht="47.25" x14ac:dyDescent="0.25">
      <c r="A37" s="16" t="s">
        <v>66</v>
      </c>
      <c r="B37" s="17" t="s">
        <v>67</v>
      </c>
      <c r="C37" s="18">
        <v>0</v>
      </c>
      <c r="D37" s="18">
        <v>6271487.7999999998</v>
      </c>
      <c r="E37" s="19"/>
    </row>
    <row r="38" spans="1:5" x14ac:dyDescent="0.25">
      <c r="A38" s="16" t="s">
        <v>68</v>
      </c>
      <c r="B38" s="17" t="s">
        <v>69</v>
      </c>
      <c r="C38" s="18">
        <v>0</v>
      </c>
      <c r="D38" s="18">
        <v>20822</v>
      </c>
      <c r="E38" s="19"/>
    </row>
    <row r="39" spans="1:5" ht="31.5" x14ac:dyDescent="0.25">
      <c r="A39" s="16" t="s">
        <v>70</v>
      </c>
      <c r="B39" s="17" t="s">
        <v>71</v>
      </c>
      <c r="C39" s="18">
        <v>0</v>
      </c>
      <c r="D39" s="18">
        <v>20822</v>
      </c>
      <c r="E39" s="19"/>
    </row>
    <row r="40" spans="1:5" x14ac:dyDescent="0.25">
      <c r="A40" s="13" t="s">
        <v>72</v>
      </c>
      <c r="B40" s="14" t="s">
        <v>73</v>
      </c>
      <c r="C40" s="15">
        <v>3481272000</v>
      </c>
      <c r="D40" s="15">
        <v>736853758.97000003</v>
      </c>
      <c r="E40" s="12">
        <f t="shared" si="0"/>
        <v>21.166221972026317</v>
      </c>
    </row>
    <row r="41" spans="1:5" x14ac:dyDescent="0.25">
      <c r="A41" s="16" t="s">
        <v>74</v>
      </c>
      <c r="B41" s="17" t="s">
        <v>75</v>
      </c>
      <c r="C41" s="18">
        <v>2621247000</v>
      </c>
      <c r="D41" s="18">
        <v>635060285.26999998</v>
      </c>
      <c r="E41" s="19">
        <f t="shared" si="0"/>
        <v>24.227411047871488</v>
      </c>
    </row>
    <row r="42" spans="1:5" ht="31.5" x14ac:dyDescent="0.25">
      <c r="A42" s="16" t="s">
        <v>76</v>
      </c>
      <c r="B42" s="17" t="s">
        <v>77</v>
      </c>
      <c r="C42" s="18">
        <v>2571443307</v>
      </c>
      <c r="D42" s="18">
        <v>622680696.63999999</v>
      </c>
      <c r="E42" s="19">
        <f t="shared" si="0"/>
        <v>24.215221659561166</v>
      </c>
    </row>
    <row r="43" spans="1:5" ht="31.5" x14ac:dyDescent="0.25">
      <c r="A43" s="16" t="s">
        <v>78</v>
      </c>
      <c r="B43" s="17" t="s">
        <v>79</v>
      </c>
      <c r="C43" s="18">
        <v>49803693</v>
      </c>
      <c r="D43" s="18">
        <v>12379588.630000001</v>
      </c>
      <c r="E43" s="19">
        <f t="shared" si="0"/>
        <v>24.856768412735981</v>
      </c>
    </row>
    <row r="44" spans="1:5" x14ac:dyDescent="0.25">
      <c r="A44" s="16" t="s">
        <v>80</v>
      </c>
      <c r="B44" s="17" t="s">
        <v>81</v>
      </c>
      <c r="C44" s="18">
        <v>852231000</v>
      </c>
      <c r="D44" s="18">
        <v>99799028.400000006</v>
      </c>
      <c r="E44" s="19">
        <f t="shared" si="0"/>
        <v>11.710326003161116</v>
      </c>
    </row>
    <row r="45" spans="1:5" x14ac:dyDescent="0.25">
      <c r="A45" s="16" t="s">
        <v>82</v>
      </c>
      <c r="B45" s="17" t="s">
        <v>83</v>
      </c>
      <c r="C45" s="18">
        <v>206599000</v>
      </c>
      <c r="D45" s="18">
        <v>49931910.07</v>
      </c>
      <c r="E45" s="19">
        <f t="shared" si="0"/>
        <v>24.168514886325685</v>
      </c>
    </row>
    <row r="46" spans="1:5" x14ac:dyDescent="0.25">
      <c r="A46" s="16" t="s">
        <v>84</v>
      </c>
      <c r="B46" s="17" t="s">
        <v>85</v>
      </c>
      <c r="C46" s="18">
        <v>645632000</v>
      </c>
      <c r="D46" s="18">
        <v>49867118.329999998</v>
      </c>
      <c r="E46" s="19">
        <f t="shared" si="0"/>
        <v>7.7237680799588624</v>
      </c>
    </row>
    <row r="47" spans="1:5" x14ac:dyDescent="0.25">
      <c r="A47" s="16" t="s">
        <v>86</v>
      </c>
      <c r="B47" s="17" t="s">
        <v>87</v>
      </c>
      <c r="C47" s="18">
        <v>7794000</v>
      </c>
      <c r="D47" s="18">
        <v>1994445.3</v>
      </c>
      <c r="E47" s="19">
        <f t="shared" si="0"/>
        <v>25.589495765973822</v>
      </c>
    </row>
    <row r="48" spans="1:5" ht="31.5" x14ac:dyDescent="0.25">
      <c r="A48" s="13" t="s">
        <v>88</v>
      </c>
      <c r="B48" s="14" t="s">
        <v>89</v>
      </c>
      <c r="C48" s="15">
        <v>14380000</v>
      </c>
      <c r="D48" s="15">
        <v>1577116.06</v>
      </c>
      <c r="E48" s="12">
        <f t="shared" si="0"/>
        <v>10.967427399165508</v>
      </c>
    </row>
    <row r="49" spans="1:5" x14ac:dyDescent="0.25">
      <c r="A49" s="16" t="s">
        <v>90</v>
      </c>
      <c r="B49" s="17" t="s">
        <v>91</v>
      </c>
      <c r="C49" s="18">
        <v>13805000</v>
      </c>
      <c r="D49" s="18">
        <v>1560618.6</v>
      </c>
      <c r="E49" s="19">
        <f t="shared" si="0"/>
        <v>11.304734516479536</v>
      </c>
    </row>
    <row r="50" spans="1:5" ht="31.5" x14ac:dyDescent="0.25">
      <c r="A50" s="16" t="s">
        <v>92</v>
      </c>
      <c r="B50" s="17" t="s">
        <v>93</v>
      </c>
      <c r="C50" s="18">
        <v>7619000</v>
      </c>
      <c r="D50" s="18">
        <v>953938.47</v>
      </c>
      <c r="E50" s="19">
        <f t="shared" si="0"/>
        <v>12.520520672004199</v>
      </c>
    </row>
    <row r="51" spans="1:5" ht="47.25" x14ac:dyDescent="0.25">
      <c r="A51" s="16" t="s">
        <v>94</v>
      </c>
      <c r="B51" s="17" t="s">
        <v>95</v>
      </c>
      <c r="C51" s="18">
        <v>6186000</v>
      </c>
      <c r="D51" s="18">
        <v>606680.13</v>
      </c>
      <c r="E51" s="19">
        <f t="shared" si="0"/>
        <v>9.8073089233753645</v>
      </c>
    </row>
    <row r="52" spans="1:5" ht="31.5" x14ac:dyDescent="0.25">
      <c r="A52" s="16" t="s">
        <v>96</v>
      </c>
      <c r="B52" s="17" t="s">
        <v>97</v>
      </c>
      <c r="C52" s="18">
        <v>575000</v>
      </c>
      <c r="D52" s="18">
        <v>16497.46</v>
      </c>
      <c r="E52" s="19">
        <f t="shared" si="0"/>
        <v>2.8691234782608692</v>
      </c>
    </row>
    <row r="53" spans="1:5" x14ac:dyDescent="0.25">
      <c r="A53" s="16" t="s">
        <v>98</v>
      </c>
      <c r="B53" s="17" t="s">
        <v>99</v>
      </c>
      <c r="C53" s="18">
        <v>575000</v>
      </c>
      <c r="D53" s="18">
        <v>16496.66</v>
      </c>
      <c r="E53" s="19">
        <f t="shared" si="0"/>
        <v>2.8689843478260868</v>
      </c>
    </row>
    <row r="54" spans="1:5" ht="31.5" x14ac:dyDescent="0.25">
      <c r="A54" s="16" t="s">
        <v>100</v>
      </c>
      <c r="B54" s="17" t="s">
        <v>101</v>
      </c>
      <c r="C54" s="18">
        <v>0</v>
      </c>
      <c r="D54" s="18">
        <v>0.8</v>
      </c>
      <c r="E54" s="19"/>
    </row>
    <row r="55" spans="1:5" x14ac:dyDescent="0.25">
      <c r="A55" s="13" t="s">
        <v>102</v>
      </c>
      <c r="B55" s="14" t="s">
        <v>103</v>
      </c>
      <c r="C55" s="15">
        <v>121284000</v>
      </c>
      <c r="D55" s="15">
        <v>33250645.210000001</v>
      </c>
      <c r="E55" s="12">
        <f t="shared" si="0"/>
        <v>27.415524891989051</v>
      </c>
    </row>
    <row r="56" spans="1:5" ht="78.75" x14ac:dyDescent="0.25">
      <c r="A56" s="16" t="s">
        <v>104</v>
      </c>
      <c r="B56" s="17" t="s">
        <v>105</v>
      </c>
      <c r="C56" s="18">
        <v>120000</v>
      </c>
      <c r="D56" s="18">
        <v>133400</v>
      </c>
      <c r="E56" s="19">
        <f t="shared" si="0"/>
        <v>111.16666666666666</v>
      </c>
    </row>
    <row r="57" spans="1:5" ht="47.25" x14ac:dyDescent="0.25">
      <c r="A57" s="16" t="s">
        <v>106</v>
      </c>
      <c r="B57" s="17" t="s">
        <v>107</v>
      </c>
      <c r="C57" s="18">
        <v>121164000</v>
      </c>
      <c r="D57" s="18">
        <v>33117245.210000001</v>
      </c>
      <c r="E57" s="19">
        <f t="shared" si="0"/>
        <v>27.332578331847746</v>
      </c>
    </row>
    <row r="58" spans="1:5" ht="110.25" x14ac:dyDescent="0.25">
      <c r="A58" s="16" t="s">
        <v>108</v>
      </c>
      <c r="B58" s="17" t="s">
        <v>109</v>
      </c>
      <c r="C58" s="18">
        <v>315000</v>
      </c>
      <c r="D58" s="18">
        <v>65688.83</v>
      </c>
      <c r="E58" s="19">
        <f t="shared" si="0"/>
        <v>20.853596825396824</v>
      </c>
    </row>
    <row r="59" spans="1:5" ht="47.25" x14ac:dyDescent="0.25">
      <c r="A59" s="16" t="s">
        <v>110</v>
      </c>
      <c r="B59" s="17" t="s">
        <v>111</v>
      </c>
      <c r="C59" s="18">
        <v>60000000</v>
      </c>
      <c r="D59" s="18">
        <v>20681204.379999999</v>
      </c>
      <c r="E59" s="19">
        <f t="shared" si="0"/>
        <v>34.468673966666664</v>
      </c>
    </row>
    <row r="60" spans="1:5" ht="63" x14ac:dyDescent="0.25">
      <c r="A60" s="16" t="s">
        <v>112</v>
      </c>
      <c r="B60" s="17" t="s">
        <v>113</v>
      </c>
      <c r="C60" s="18">
        <v>43250000</v>
      </c>
      <c r="D60" s="18">
        <v>7209052</v>
      </c>
      <c r="E60" s="19">
        <f t="shared" si="0"/>
        <v>16.66832832369942</v>
      </c>
    </row>
    <row r="61" spans="1:5" ht="78.75" x14ac:dyDescent="0.25">
      <c r="A61" s="16" t="s">
        <v>114</v>
      </c>
      <c r="B61" s="17" t="s">
        <v>115</v>
      </c>
      <c r="C61" s="18">
        <v>43250000</v>
      </c>
      <c r="D61" s="18">
        <v>7209052</v>
      </c>
      <c r="E61" s="19">
        <f t="shared" si="0"/>
        <v>16.66832832369942</v>
      </c>
    </row>
    <row r="62" spans="1:5" ht="31.5" x14ac:dyDescent="0.25">
      <c r="A62" s="16" t="s">
        <v>116</v>
      </c>
      <c r="B62" s="17" t="s">
        <v>117</v>
      </c>
      <c r="C62" s="18">
        <v>410000</v>
      </c>
      <c r="D62" s="18">
        <v>258100</v>
      </c>
      <c r="E62" s="19">
        <f t="shared" si="0"/>
        <v>62.951219512195124</v>
      </c>
    </row>
    <row r="63" spans="1:5" ht="78.75" x14ac:dyDescent="0.25">
      <c r="A63" s="16" t="s">
        <v>118</v>
      </c>
      <c r="B63" s="17" t="s">
        <v>119</v>
      </c>
      <c r="C63" s="18">
        <v>170000</v>
      </c>
      <c r="D63" s="18">
        <v>23200</v>
      </c>
      <c r="E63" s="19">
        <f t="shared" si="0"/>
        <v>13.647058823529413</v>
      </c>
    </row>
    <row r="64" spans="1:5" ht="47.25" x14ac:dyDescent="0.25">
      <c r="A64" s="16" t="s">
        <v>120</v>
      </c>
      <c r="B64" s="17" t="s">
        <v>121</v>
      </c>
      <c r="C64" s="18">
        <v>162000</v>
      </c>
      <c r="D64" s="18">
        <v>45700</v>
      </c>
      <c r="E64" s="19">
        <f t="shared" si="0"/>
        <v>28.209876543209877</v>
      </c>
    </row>
    <row r="65" spans="1:5" ht="94.5" x14ac:dyDescent="0.25">
      <c r="A65" s="16" t="s">
        <v>122</v>
      </c>
      <c r="B65" s="17" t="s">
        <v>123</v>
      </c>
      <c r="C65" s="18">
        <v>137000</v>
      </c>
      <c r="D65" s="18">
        <v>0</v>
      </c>
      <c r="E65" s="19">
        <f t="shared" si="0"/>
        <v>0</v>
      </c>
    </row>
    <row r="66" spans="1:5" ht="78.75" x14ac:dyDescent="0.25">
      <c r="A66" s="16" t="s">
        <v>124</v>
      </c>
      <c r="B66" s="17" t="s">
        <v>125</v>
      </c>
      <c r="C66" s="18">
        <v>15000000</v>
      </c>
      <c r="D66" s="18">
        <v>3805200</v>
      </c>
      <c r="E66" s="19">
        <f t="shared" si="0"/>
        <v>25.368000000000002</v>
      </c>
    </row>
    <row r="67" spans="1:5" ht="204.75" x14ac:dyDescent="0.25">
      <c r="A67" s="16" t="s">
        <v>126</v>
      </c>
      <c r="B67" s="17" t="s">
        <v>127</v>
      </c>
      <c r="C67" s="18">
        <v>15000000</v>
      </c>
      <c r="D67" s="18">
        <v>3805200</v>
      </c>
      <c r="E67" s="19">
        <f t="shared" si="0"/>
        <v>25.368000000000002</v>
      </c>
    </row>
    <row r="68" spans="1:5" ht="63" x14ac:dyDescent="0.25">
      <c r="A68" s="16" t="s">
        <v>128</v>
      </c>
      <c r="B68" s="17" t="s">
        <v>129</v>
      </c>
      <c r="C68" s="18">
        <v>938000</v>
      </c>
      <c r="D68" s="18">
        <v>204800</v>
      </c>
      <c r="E68" s="19">
        <f t="shared" si="0"/>
        <v>21.833688699360341</v>
      </c>
    </row>
    <row r="69" spans="1:5" ht="110.25" x14ac:dyDescent="0.25">
      <c r="A69" s="16" t="s">
        <v>130</v>
      </c>
      <c r="B69" s="17" t="s">
        <v>131</v>
      </c>
      <c r="C69" s="18">
        <v>938000</v>
      </c>
      <c r="D69" s="18">
        <v>204800</v>
      </c>
      <c r="E69" s="19">
        <f t="shared" si="0"/>
        <v>21.833688699360341</v>
      </c>
    </row>
    <row r="70" spans="1:5" ht="47.25" x14ac:dyDescent="0.25">
      <c r="A70" s="16" t="s">
        <v>132</v>
      </c>
      <c r="B70" s="17" t="s">
        <v>133</v>
      </c>
      <c r="C70" s="18">
        <v>252000</v>
      </c>
      <c r="D70" s="18">
        <v>42000</v>
      </c>
      <c r="E70" s="19">
        <f t="shared" si="0"/>
        <v>16.666666666666664</v>
      </c>
    </row>
    <row r="71" spans="1:5" ht="94.5" x14ac:dyDescent="0.25">
      <c r="A71" s="16" t="s">
        <v>134</v>
      </c>
      <c r="B71" s="17" t="s">
        <v>135</v>
      </c>
      <c r="C71" s="18">
        <v>252000</v>
      </c>
      <c r="D71" s="18">
        <v>42000</v>
      </c>
      <c r="E71" s="19">
        <f t="shared" si="0"/>
        <v>16.666666666666664</v>
      </c>
    </row>
    <row r="72" spans="1:5" ht="78.75" x14ac:dyDescent="0.25">
      <c r="A72" s="16" t="s">
        <v>136</v>
      </c>
      <c r="B72" s="17" t="s">
        <v>137</v>
      </c>
      <c r="C72" s="18">
        <v>100000</v>
      </c>
      <c r="D72" s="18">
        <v>52800</v>
      </c>
      <c r="E72" s="19">
        <f t="shared" ref="E72:E135" si="1">D72/C72*100</f>
        <v>52.800000000000004</v>
      </c>
    </row>
    <row r="73" spans="1:5" ht="94.5" x14ac:dyDescent="0.25">
      <c r="A73" s="16" t="s">
        <v>138</v>
      </c>
      <c r="B73" s="17" t="s">
        <v>139</v>
      </c>
      <c r="C73" s="18">
        <v>100000</v>
      </c>
      <c r="D73" s="18">
        <v>52800</v>
      </c>
      <c r="E73" s="19">
        <f t="shared" si="1"/>
        <v>52.800000000000004</v>
      </c>
    </row>
    <row r="74" spans="1:5" ht="47.25" x14ac:dyDescent="0.25">
      <c r="A74" s="16" t="s">
        <v>140</v>
      </c>
      <c r="B74" s="17" t="s">
        <v>141</v>
      </c>
      <c r="C74" s="18">
        <v>15000</v>
      </c>
      <c r="D74" s="18">
        <v>10000</v>
      </c>
      <c r="E74" s="19">
        <f t="shared" si="1"/>
        <v>66.666666666666657</v>
      </c>
    </row>
    <row r="75" spans="1:5" ht="81.75" customHeight="1" x14ac:dyDescent="0.25">
      <c r="A75" s="16" t="s">
        <v>142</v>
      </c>
      <c r="B75" s="17" t="s">
        <v>143</v>
      </c>
      <c r="C75" s="18">
        <v>50000</v>
      </c>
      <c r="D75" s="18">
        <v>637000</v>
      </c>
      <c r="E75" s="19">
        <f t="shared" si="1"/>
        <v>1274</v>
      </c>
    </row>
    <row r="76" spans="1:5" ht="95.25" customHeight="1" x14ac:dyDescent="0.25">
      <c r="A76" s="16" t="s">
        <v>144</v>
      </c>
      <c r="B76" s="17" t="s">
        <v>145</v>
      </c>
      <c r="C76" s="18">
        <v>55000</v>
      </c>
      <c r="D76" s="18">
        <v>12500</v>
      </c>
      <c r="E76" s="19">
        <f t="shared" si="1"/>
        <v>22.727272727272727</v>
      </c>
    </row>
    <row r="77" spans="1:5" ht="63" x14ac:dyDescent="0.25">
      <c r="A77" s="16" t="s">
        <v>146</v>
      </c>
      <c r="B77" s="17" t="s">
        <v>147</v>
      </c>
      <c r="C77" s="18">
        <v>310000</v>
      </c>
      <c r="D77" s="18">
        <v>70000</v>
      </c>
      <c r="E77" s="19">
        <f t="shared" si="1"/>
        <v>22.58064516129032</v>
      </c>
    </row>
    <row r="78" spans="1:5" ht="47.25" x14ac:dyDescent="0.25">
      <c r="A78" s="13" t="s">
        <v>148</v>
      </c>
      <c r="B78" s="14" t="s">
        <v>149</v>
      </c>
      <c r="C78" s="15">
        <v>0</v>
      </c>
      <c r="D78" s="15">
        <v>4751.22</v>
      </c>
      <c r="E78" s="12"/>
    </row>
    <row r="79" spans="1:5" x14ac:dyDescent="0.25">
      <c r="A79" s="16" t="s">
        <v>150</v>
      </c>
      <c r="B79" s="17" t="s">
        <v>151</v>
      </c>
      <c r="C79" s="18">
        <v>0</v>
      </c>
      <c r="D79" s="18">
        <v>1229.99</v>
      </c>
      <c r="E79" s="19"/>
    </row>
    <row r="80" spans="1:5" x14ac:dyDescent="0.25">
      <c r="A80" s="16" t="s">
        <v>152</v>
      </c>
      <c r="B80" s="17" t="s">
        <v>153</v>
      </c>
      <c r="C80" s="18">
        <v>0</v>
      </c>
      <c r="D80" s="18">
        <v>494.21</v>
      </c>
      <c r="E80" s="19"/>
    </row>
    <row r="81" spans="1:5" x14ac:dyDescent="0.25">
      <c r="A81" s="16" t="s">
        <v>154</v>
      </c>
      <c r="B81" s="17" t="s">
        <v>155</v>
      </c>
      <c r="C81" s="18">
        <v>0</v>
      </c>
      <c r="D81" s="18">
        <v>270.27999999999997</v>
      </c>
      <c r="E81" s="19"/>
    </row>
    <row r="82" spans="1:5" x14ac:dyDescent="0.25">
      <c r="A82" s="16" t="s">
        <v>156</v>
      </c>
      <c r="B82" s="17" t="s">
        <v>157</v>
      </c>
      <c r="C82" s="18">
        <v>0</v>
      </c>
      <c r="D82" s="18">
        <v>223.93</v>
      </c>
      <c r="E82" s="19"/>
    </row>
    <row r="83" spans="1:5" ht="16.5" customHeight="1" x14ac:dyDescent="0.25">
      <c r="A83" s="16" t="s">
        <v>158</v>
      </c>
      <c r="B83" s="17" t="s">
        <v>159</v>
      </c>
      <c r="C83" s="18">
        <v>0</v>
      </c>
      <c r="D83" s="18">
        <v>735.78</v>
      </c>
      <c r="E83" s="19"/>
    </row>
    <row r="84" spans="1:5" ht="66.75" customHeight="1" x14ac:dyDescent="0.25">
      <c r="A84" s="16" t="s">
        <v>160</v>
      </c>
      <c r="B84" s="17" t="s">
        <v>161</v>
      </c>
      <c r="C84" s="18">
        <v>0</v>
      </c>
      <c r="D84" s="18">
        <v>735.78</v>
      </c>
      <c r="E84" s="19"/>
    </row>
    <row r="85" spans="1:5" x14ac:dyDescent="0.25">
      <c r="A85" s="16" t="s">
        <v>162</v>
      </c>
      <c r="B85" s="17" t="s">
        <v>163</v>
      </c>
      <c r="C85" s="18">
        <v>0</v>
      </c>
      <c r="D85" s="18">
        <v>261.76</v>
      </c>
      <c r="E85" s="19"/>
    </row>
    <row r="86" spans="1:5" x14ac:dyDescent="0.25">
      <c r="A86" s="16" t="s">
        <v>164</v>
      </c>
      <c r="B86" s="17" t="s">
        <v>165</v>
      </c>
      <c r="C86" s="18">
        <v>0</v>
      </c>
      <c r="D86" s="18">
        <v>25.99</v>
      </c>
      <c r="E86" s="19"/>
    </row>
    <row r="87" spans="1:5" ht="31.5" x14ac:dyDescent="0.25">
      <c r="A87" s="16" t="s">
        <v>166</v>
      </c>
      <c r="B87" s="17" t="s">
        <v>167</v>
      </c>
      <c r="C87" s="18">
        <v>0</v>
      </c>
      <c r="D87" s="18">
        <v>235.77</v>
      </c>
      <c r="E87" s="19"/>
    </row>
    <row r="88" spans="1:5" ht="31.5" x14ac:dyDescent="0.25">
      <c r="A88" s="16" t="s">
        <v>168</v>
      </c>
      <c r="B88" s="17" t="s">
        <v>169</v>
      </c>
      <c r="C88" s="18">
        <v>0</v>
      </c>
      <c r="D88" s="18">
        <v>1036.78</v>
      </c>
      <c r="E88" s="19"/>
    </row>
    <row r="89" spans="1:5" x14ac:dyDescent="0.25">
      <c r="A89" s="16" t="s">
        <v>170</v>
      </c>
      <c r="B89" s="17" t="s">
        <v>171</v>
      </c>
      <c r="C89" s="18">
        <v>0</v>
      </c>
      <c r="D89" s="18">
        <v>1036.78</v>
      </c>
      <c r="E89" s="19"/>
    </row>
    <row r="90" spans="1:5" ht="31.5" x14ac:dyDescent="0.25">
      <c r="A90" s="16" t="s">
        <v>172</v>
      </c>
      <c r="B90" s="17" t="s">
        <v>173</v>
      </c>
      <c r="C90" s="18">
        <v>0</v>
      </c>
      <c r="D90" s="18">
        <v>2222.69</v>
      </c>
      <c r="E90" s="19"/>
    </row>
    <row r="91" spans="1:5" ht="31.5" x14ac:dyDescent="0.25">
      <c r="A91" s="16" t="s">
        <v>174</v>
      </c>
      <c r="B91" s="17" t="s">
        <v>173</v>
      </c>
      <c r="C91" s="18">
        <v>0</v>
      </c>
      <c r="D91" s="18">
        <v>2222.69</v>
      </c>
      <c r="E91" s="19"/>
    </row>
    <row r="92" spans="1:5" ht="47.25" x14ac:dyDescent="0.25">
      <c r="A92" s="13" t="s">
        <v>175</v>
      </c>
      <c r="B92" s="14" t="s">
        <v>176</v>
      </c>
      <c r="C92" s="15">
        <v>181942000</v>
      </c>
      <c r="D92" s="15">
        <v>25064139.18</v>
      </c>
      <c r="E92" s="12">
        <f t="shared" si="1"/>
        <v>13.775895164393049</v>
      </c>
    </row>
    <row r="93" spans="1:5" ht="94.5" x14ac:dyDescent="0.25">
      <c r="A93" s="16" t="s">
        <v>177</v>
      </c>
      <c r="B93" s="17" t="s">
        <v>178</v>
      </c>
      <c r="C93" s="18">
        <v>30499000</v>
      </c>
      <c r="D93" s="18">
        <v>0</v>
      </c>
      <c r="E93" s="19">
        <f t="shared" si="1"/>
        <v>0</v>
      </c>
    </row>
    <row r="94" spans="1:5" ht="63" x14ac:dyDescent="0.25">
      <c r="A94" s="16" t="s">
        <v>179</v>
      </c>
      <c r="B94" s="17" t="s">
        <v>180</v>
      </c>
      <c r="C94" s="18">
        <v>30499000</v>
      </c>
      <c r="D94" s="18">
        <v>0</v>
      </c>
      <c r="E94" s="19">
        <f t="shared" si="1"/>
        <v>0</v>
      </c>
    </row>
    <row r="95" spans="1:5" ht="31.5" x14ac:dyDescent="0.25">
      <c r="A95" s="16" t="s">
        <v>181</v>
      </c>
      <c r="B95" s="17" t="s">
        <v>182</v>
      </c>
      <c r="C95" s="18">
        <v>114562</v>
      </c>
      <c r="D95" s="18">
        <v>0</v>
      </c>
      <c r="E95" s="19">
        <f t="shared" si="1"/>
        <v>0</v>
      </c>
    </row>
    <row r="96" spans="1:5" ht="47.25" x14ac:dyDescent="0.25">
      <c r="A96" s="16" t="s">
        <v>183</v>
      </c>
      <c r="B96" s="17" t="s">
        <v>184</v>
      </c>
      <c r="C96" s="18">
        <v>114562</v>
      </c>
      <c r="D96" s="18">
        <v>0</v>
      </c>
      <c r="E96" s="19">
        <f t="shared" si="1"/>
        <v>0</v>
      </c>
    </row>
    <row r="97" spans="1:5" ht="94.5" x14ac:dyDescent="0.25">
      <c r="A97" s="16" t="s">
        <v>185</v>
      </c>
      <c r="B97" s="17" t="s">
        <v>186</v>
      </c>
      <c r="C97" s="18">
        <v>145308000</v>
      </c>
      <c r="D97" s="18">
        <v>24176343.899999999</v>
      </c>
      <c r="E97" s="19">
        <f t="shared" si="1"/>
        <v>16.637999215459576</v>
      </c>
    </row>
    <row r="98" spans="1:5" ht="94.5" x14ac:dyDescent="0.25">
      <c r="A98" s="16" t="s">
        <v>187</v>
      </c>
      <c r="B98" s="17" t="s">
        <v>188</v>
      </c>
      <c r="C98" s="18">
        <v>140000000</v>
      </c>
      <c r="D98" s="18">
        <v>22244852.129999999</v>
      </c>
      <c r="E98" s="19">
        <f t="shared" si="1"/>
        <v>15.889180092857142</v>
      </c>
    </row>
    <row r="99" spans="1:5" ht="94.5" x14ac:dyDescent="0.25">
      <c r="A99" s="16" t="s">
        <v>189</v>
      </c>
      <c r="B99" s="17" t="s">
        <v>190</v>
      </c>
      <c r="C99" s="18">
        <v>140000000</v>
      </c>
      <c r="D99" s="18">
        <v>22244852.129999999</v>
      </c>
      <c r="E99" s="19">
        <f t="shared" si="1"/>
        <v>15.889180092857142</v>
      </c>
    </row>
    <row r="100" spans="1:5" ht="94.5" x14ac:dyDescent="0.25">
      <c r="A100" s="16" t="s">
        <v>191</v>
      </c>
      <c r="B100" s="17" t="s">
        <v>192</v>
      </c>
      <c r="C100" s="18">
        <v>2905000</v>
      </c>
      <c r="D100" s="18">
        <v>939984.93</v>
      </c>
      <c r="E100" s="19">
        <f t="shared" si="1"/>
        <v>32.357484681583479</v>
      </c>
    </row>
    <row r="101" spans="1:5" ht="94.5" x14ac:dyDescent="0.25">
      <c r="A101" s="16" t="s">
        <v>193</v>
      </c>
      <c r="B101" s="17" t="s">
        <v>194</v>
      </c>
      <c r="C101" s="18">
        <v>2905000</v>
      </c>
      <c r="D101" s="18">
        <v>939984.93</v>
      </c>
      <c r="E101" s="19">
        <f t="shared" si="1"/>
        <v>32.357484681583479</v>
      </c>
    </row>
    <row r="102" spans="1:5" ht="47.25" x14ac:dyDescent="0.25">
      <c r="A102" s="16" t="s">
        <v>195</v>
      </c>
      <c r="B102" s="17" t="s">
        <v>196</v>
      </c>
      <c r="C102" s="18">
        <v>2403000</v>
      </c>
      <c r="D102" s="18">
        <v>991506.84</v>
      </c>
      <c r="E102" s="19">
        <f t="shared" si="1"/>
        <v>41.26120848938826</v>
      </c>
    </row>
    <row r="103" spans="1:5" ht="47.25" x14ac:dyDescent="0.25">
      <c r="A103" s="16" t="s">
        <v>197</v>
      </c>
      <c r="B103" s="17" t="s">
        <v>198</v>
      </c>
      <c r="C103" s="18">
        <v>2403000</v>
      </c>
      <c r="D103" s="18">
        <v>991506.84</v>
      </c>
      <c r="E103" s="19">
        <f t="shared" si="1"/>
        <v>41.26120848938826</v>
      </c>
    </row>
    <row r="104" spans="1:5" ht="31.5" x14ac:dyDescent="0.25">
      <c r="A104" s="16" t="s">
        <v>199</v>
      </c>
      <c r="B104" s="17" t="s">
        <v>200</v>
      </c>
      <c r="C104" s="18">
        <v>2440500</v>
      </c>
      <c r="D104" s="18">
        <v>545000</v>
      </c>
      <c r="E104" s="19">
        <f t="shared" si="1"/>
        <v>22.331489448883428</v>
      </c>
    </row>
    <row r="105" spans="1:5" ht="63" x14ac:dyDescent="0.25">
      <c r="A105" s="16" t="s">
        <v>201</v>
      </c>
      <c r="B105" s="17" t="s">
        <v>202</v>
      </c>
      <c r="C105" s="18">
        <v>2440500</v>
      </c>
      <c r="D105" s="18">
        <v>545000</v>
      </c>
      <c r="E105" s="19">
        <f t="shared" si="1"/>
        <v>22.331489448883428</v>
      </c>
    </row>
    <row r="106" spans="1:5" ht="63" x14ac:dyDescent="0.25">
      <c r="A106" s="16" t="s">
        <v>203</v>
      </c>
      <c r="B106" s="17" t="s">
        <v>204</v>
      </c>
      <c r="C106" s="18">
        <v>2440500</v>
      </c>
      <c r="D106" s="18">
        <v>545000</v>
      </c>
      <c r="E106" s="19">
        <f t="shared" si="1"/>
        <v>22.331489448883428</v>
      </c>
    </row>
    <row r="107" spans="1:5" ht="94.5" x14ac:dyDescent="0.25">
      <c r="A107" s="16" t="s">
        <v>205</v>
      </c>
      <c r="B107" s="17" t="s">
        <v>206</v>
      </c>
      <c r="C107" s="18">
        <v>3579938</v>
      </c>
      <c r="D107" s="18">
        <v>342795.28</v>
      </c>
      <c r="E107" s="19">
        <f t="shared" si="1"/>
        <v>9.5754529827052881</v>
      </c>
    </row>
    <row r="108" spans="1:5" ht="94.5" x14ac:dyDescent="0.25">
      <c r="A108" s="16" t="s">
        <v>207</v>
      </c>
      <c r="B108" s="17" t="s">
        <v>208</v>
      </c>
      <c r="C108" s="18">
        <v>3579938</v>
      </c>
      <c r="D108" s="18">
        <v>342795.28</v>
      </c>
      <c r="E108" s="19">
        <f t="shared" si="1"/>
        <v>9.5754529827052881</v>
      </c>
    </row>
    <row r="109" spans="1:5" ht="110.25" x14ac:dyDescent="0.25">
      <c r="A109" s="16" t="s">
        <v>209</v>
      </c>
      <c r="B109" s="17" t="s">
        <v>210</v>
      </c>
      <c r="C109" s="18">
        <v>3579938</v>
      </c>
      <c r="D109" s="18">
        <v>342795.28</v>
      </c>
      <c r="E109" s="19">
        <f t="shared" si="1"/>
        <v>9.5754529827052881</v>
      </c>
    </row>
    <row r="110" spans="1:5" ht="31.5" x14ac:dyDescent="0.25">
      <c r="A110" s="13" t="s">
        <v>211</v>
      </c>
      <c r="B110" s="14" t="s">
        <v>212</v>
      </c>
      <c r="C110" s="15">
        <v>132194000</v>
      </c>
      <c r="D110" s="15">
        <v>38440983.57</v>
      </c>
      <c r="E110" s="12">
        <f t="shared" si="1"/>
        <v>29.079219609059415</v>
      </c>
    </row>
    <row r="111" spans="1:5" x14ac:dyDescent="0.25">
      <c r="A111" s="16" t="s">
        <v>213</v>
      </c>
      <c r="B111" s="17" t="s">
        <v>214</v>
      </c>
      <c r="C111" s="18">
        <v>35328000</v>
      </c>
      <c r="D111" s="18">
        <v>9313473.2200000007</v>
      </c>
      <c r="E111" s="19">
        <f t="shared" si="1"/>
        <v>26.362865772192031</v>
      </c>
    </row>
    <row r="112" spans="1:5" ht="31.5" x14ac:dyDescent="0.25">
      <c r="A112" s="16" t="s">
        <v>215</v>
      </c>
      <c r="B112" s="17" t="s">
        <v>216</v>
      </c>
      <c r="C112" s="18">
        <v>4693000</v>
      </c>
      <c r="D112" s="18">
        <v>948760.23</v>
      </c>
      <c r="E112" s="19">
        <f t="shared" si="1"/>
        <v>20.21649754954187</v>
      </c>
    </row>
    <row r="113" spans="1:5" ht="31.5" x14ac:dyDescent="0.25">
      <c r="A113" s="16" t="s">
        <v>217</v>
      </c>
      <c r="B113" s="17" t="s">
        <v>218</v>
      </c>
      <c r="C113" s="18">
        <v>461000</v>
      </c>
      <c r="D113" s="18">
        <v>51300.63</v>
      </c>
      <c r="E113" s="19">
        <f t="shared" si="1"/>
        <v>11.128119305856831</v>
      </c>
    </row>
    <row r="114" spans="1:5" x14ac:dyDescent="0.25">
      <c r="A114" s="16" t="s">
        <v>219</v>
      </c>
      <c r="B114" s="17" t="s">
        <v>220</v>
      </c>
      <c r="C114" s="18">
        <v>3110000</v>
      </c>
      <c r="D114" s="18">
        <v>600267.39</v>
      </c>
      <c r="E114" s="19">
        <f t="shared" si="1"/>
        <v>19.301202250803858</v>
      </c>
    </row>
    <row r="115" spans="1:5" ht="31.5" x14ac:dyDescent="0.25">
      <c r="A115" s="16" t="s">
        <v>221</v>
      </c>
      <c r="B115" s="17" t="s">
        <v>222</v>
      </c>
      <c r="C115" s="18">
        <v>27064000</v>
      </c>
      <c r="D115" s="18">
        <v>7697481.0800000001</v>
      </c>
      <c r="E115" s="19">
        <f t="shared" si="1"/>
        <v>28.441771652379543</v>
      </c>
    </row>
    <row r="116" spans="1:5" ht="31.5" x14ac:dyDescent="0.25">
      <c r="A116" s="16" t="s">
        <v>223</v>
      </c>
      <c r="B116" s="17" t="s">
        <v>224</v>
      </c>
      <c r="C116" s="18">
        <v>0</v>
      </c>
      <c r="D116" s="18">
        <v>734</v>
      </c>
      <c r="E116" s="19"/>
    </row>
    <row r="117" spans="1:5" ht="47.25" x14ac:dyDescent="0.25">
      <c r="A117" s="16" t="s">
        <v>225</v>
      </c>
      <c r="B117" s="17" t="s">
        <v>226</v>
      </c>
      <c r="C117" s="18">
        <v>0</v>
      </c>
      <c r="D117" s="18">
        <v>14929.89</v>
      </c>
      <c r="E117" s="19"/>
    </row>
    <row r="118" spans="1:5" x14ac:dyDescent="0.25">
      <c r="A118" s="16" t="s">
        <v>227</v>
      </c>
      <c r="B118" s="17" t="s">
        <v>228</v>
      </c>
      <c r="C118" s="18">
        <v>4374000</v>
      </c>
      <c r="D118" s="18">
        <v>7993212</v>
      </c>
      <c r="E118" s="19">
        <f t="shared" si="1"/>
        <v>182.74375857338819</v>
      </c>
    </row>
    <row r="119" spans="1:5" ht="63" x14ac:dyDescent="0.25">
      <c r="A119" s="16" t="s">
        <v>229</v>
      </c>
      <c r="B119" s="17" t="s">
        <v>230</v>
      </c>
      <c r="C119" s="18">
        <v>4000000</v>
      </c>
      <c r="D119" s="18">
        <v>7900038</v>
      </c>
      <c r="E119" s="19">
        <f t="shared" si="1"/>
        <v>197.50095000000002</v>
      </c>
    </row>
    <row r="120" spans="1:5" ht="78.75" x14ac:dyDescent="0.25">
      <c r="A120" s="16" t="s">
        <v>231</v>
      </c>
      <c r="B120" s="17" t="s">
        <v>232</v>
      </c>
      <c r="C120" s="18">
        <v>4000000</v>
      </c>
      <c r="D120" s="18">
        <v>7900038</v>
      </c>
      <c r="E120" s="19">
        <f t="shared" si="1"/>
        <v>197.50095000000002</v>
      </c>
    </row>
    <row r="121" spans="1:5" ht="47.25" x14ac:dyDescent="0.25">
      <c r="A121" s="16" t="s">
        <v>233</v>
      </c>
      <c r="B121" s="17" t="s">
        <v>234</v>
      </c>
      <c r="C121" s="18">
        <v>74000</v>
      </c>
      <c r="D121" s="18">
        <v>18174</v>
      </c>
      <c r="E121" s="19">
        <f t="shared" si="1"/>
        <v>24.559459459459461</v>
      </c>
    </row>
    <row r="122" spans="1:5" ht="63" x14ac:dyDescent="0.25">
      <c r="A122" s="16" t="s">
        <v>235</v>
      </c>
      <c r="B122" s="17" t="s">
        <v>236</v>
      </c>
      <c r="C122" s="18">
        <v>300000</v>
      </c>
      <c r="D122" s="18">
        <v>75000</v>
      </c>
      <c r="E122" s="19">
        <f t="shared" si="1"/>
        <v>25</v>
      </c>
    </row>
    <row r="123" spans="1:5" ht="63" x14ac:dyDescent="0.25">
      <c r="A123" s="16" t="s">
        <v>237</v>
      </c>
      <c r="B123" s="17" t="s">
        <v>238</v>
      </c>
      <c r="C123" s="18">
        <v>300000</v>
      </c>
      <c r="D123" s="18">
        <v>75000</v>
      </c>
      <c r="E123" s="19">
        <f t="shared" si="1"/>
        <v>25</v>
      </c>
    </row>
    <row r="124" spans="1:5" x14ac:dyDescent="0.25">
      <c r="A124" s="16" t="s">
        <v>239</v>
      </c>
      <c r="B124" s="17" t="s">
        <v>240</v>
      </c>
      <c r="C124" s="18">
        <v>92492000</v>
      </c>
      <c r="D124" s="18">
        <v>21134298.350000001</v>
      </c>
      <c r="E124" s="19">
        <f t="shared" si="1"/>
        <v>22.849866312762188</v>
      </c>
    </row>
    <row r="125" spans="1:5" ht="31.5" x14ac:dyDescent="0.25">
      <c r="A125" s="16" t="s">
        <v>241</v>
      </c>
      <c r="B125" s="17" t="s">
        <v>242</v>
      </c>
      <c r="C125" s="18">
        <v>92492000</v>
      </c>
      <c r="D125" s="18">
        <v>21134298.350000001</v>
      </c>
      <c r="E125" s="19">
        <f t="shared" si="1"/>
        <v>22.849866312762188</v>
      </c>
    </row>
    <row r="126" spans="1:5" ht="63" x14ac:dyDescent="0.25">
      <c r="A126" s="16" t="s">
        <v>243</v>
      </c>
      <c r="B126" s="17" t="s">
        <v>244</v>
      </c>
      <c r="C126" s="18">
        <v>1869000</v>
      </c>
      <c r="D126" s="18">
        <v>96008.93</v>
      </c>
      <c r="E126" s="19">
        <f t="shared" si="1"/>
        <v>5.1369143927233809</v>
      </c>
    </row>
    <row r="127" spans="1:5" ht="47.25" x14ac:dyDescent="0.25">
      <c r="A127" s="16" t="s">
        <v>245</v>
      </c>
      <c r="B127" s="17" t="s">
        <v>246</v>
      </c>
      <c r="C127" s="18">
        <v>79423000</v>
      </c>
      <c r="D127" s="18">
        <v>18448602.300000001</v>
      </c>
      <c r="E127" s="19">
        <f t="shared" si="1"/>
        <v>23.228286894224595</v>
      </c>
    </row>
    <row r="128" spans="1:5" ht="47.25" x14ac:dyDescent="0.25">
      <c r="A128" s="16" t="s">
        <v>247</v>
      </c>
      <c r="B128" s="17" t="s">
        <v>248</v>
      </c>
      <c r="C128" s="18">
        <v>11200000</v>
      </c>
      <c r="D128" s="18">
        <v>2589687.12</v>
      </c>
      <c r="E128" s="19">
        <f t="shared" si="1"/>
        <v>23.122206428571427</v>
      </c>
    </row>
    <row r="129" spans="1:5" ht="31.5" x14ac:dyDescent="0.25">
      <c r="A129" s="13" t="s">
        <v>249</v>
      </c>
      <c r="B129" s="14" t="s">
        <v>250</v>
      </c>
      <c r="C129" s="15">
        <v>16893000</v>
      </c>
      <c r="D129" s="15">
        <v>8207929.1600000001</v>
      </c>
      <c r="E129" s="12">
        <f t="shared" si="1"/>
        <v>48.587753270585452</v>
      </c>
    </row>
    <row r="130" spans="1:5" x14ac:dyDescent="0.25">
      <c r="A130" s="16" t="s">
        <v>251</v>
      </c>
      <c r="B130" s="17" t="s">
        <v>252</v>
      </c>
      <c r="C130" s="18">
        <v>5608000</v>
      </c>
      <c r="D130" s="18">
        <v>753507.45</v>
      </c>
      <c r="E130" s="19">
        <f t="shared" si="1"/>
        <v>13.436295470756063</v>
      </c>
    </row>
    <row r="131" spans="1:5" ht="31.5" x14ac:dyDescent="0.25">
      <c r="A131" s="16" t="s">
        <v>253</v>
      </c>
      <c r="B131" s="17" t="s">
        <v>254</v>
      </c>
      <c r="C131" s="18">
        <v>0</v>
      </c>
      <c r="D131" s="18">
        <v>37464.949999999997</v>
      </c>
      <c r="E131" s="19"/>
    </row>
    <row r="132" spans="1:5" ht="31.5" x14ac:dyDescent="0.25">
      <c r="A132" s="16" t="s">
        <v>255</v>
      </c>
      <c r="B132" s="17" t="s">
        <v>256</v>
      </c>
      <c r="C132" s="18">
        <v>30000</v>
      </c>
      <c r="D132" s="18">
        <v>7400</v>
      </c>
      <c r="E132" s="19">
        <f t="shared" si="1"/>
        <v>24.666666666666668</v>
      </c>
    </row>
    <row r="133" spans="1:5" ht="94.5" x14ac:dyDescent="0.25">
      <c r="A133" s="16" t="s">
        <v>257</v>
      </c>
      <c r="B133" s="17" t="s">
        <v>258</v>
      </c>
      <c r="C133" s="18">
        <v>30000</v>
      </c>
      <c r="D133" s="18">
        <v>7400</v>
      </c>
      <c r="E133" s="19">
        <f t="shared" si="1"/>
        <v>24.666666666666668</v>
      </c>
    </row>
    <row r="134" spans="1:5" ht="47.25" x14ac:dyDescent="0.25">
      <c r="A134" s="16" t="s">
        <v>259</v>
      </c>
      <c r="B134" s="17" t="s">
        <v>260</v>
      </c>
      <c r="C134" s="18">
        <v>431000</v>
      </c>
      <c r="D134" s="18">
        <v>66081.22</v>
      </c>
      <c r="E134" s="19">
        <f t="shared" si="1"/>
        <v>15.332069605568446</v>
      </c>
    </row>
    <row r="135" spans="1:5" ht="78.75" x14ac:dyDescent="0.25">
      <c r="A135" s="16" t="s">
        <v>261</v>
      </c>
      <c r="B135" s="17" t="s">
        <v>262</v>
      </c>
      <c r="C135" s="18">
        <v>431000</v>
      </c>
      <c r="D135" s="18">
        <v>66081.22</v>
      </c>
      <c r="E135" s="19">
        <f t="shared" si="1"/>
        <v>15.332069605568446</v>
      </c>
    </row>
    <row r="136" spans="1:5" x14ac:dyDescent="0.25">
      <c r="A136" s="16" t="s">
        <v>263</v>
      </c>
      <c r="B136" s="17" t="s">
        <v>264</v>
      </c>
      <c r="C136" s="18">
        <v>5147000</v>
      </c>
      <c r="D136" s="18">
        <v>642561.28000000003</v>
      </c>
      <c r="E136" s="19">
        <f t="shared" ref="E136:E199" si="2">D136/C136*100</f>
        <v>12.484190402176026</v>
      </c>
    </row>
    <row r="137" spans="1:5" ht="47.25" x14ac:dyDescent="0.25">
      <c r="A137" s="16" t="s">
        <v>265</v>
      </c>
      <c r="B137" s="17" t="s">
        <v>266</v>
      </c>
      <c r="C137" s="18">
        <v>5147000</v>
      </c>
      <c r="D137" s="18">
        <v>642561.28000000003</v>
      </c>
      <c r="E137" s="19">
        <f t="shared" si="2"/>
        <v>12.484190402176026</v>
      </c>
    </row>
    <row r="138" spans="1:5" x14ac:dyDescent="0.25">
      <c r="A138" s="16" t="s">
        <v>267</v>
      </c>
      <c r="B138" s="17" t="s">
        <v>268</v>
      </c>
      <c r="C138" s="18">
        <v>11285000</v>
      </c>
      <c r="D138" s="18">
        <v>7454421.71</v>
      </c>
      <c r="E138" s="19">
        <f t="shared" si="2"/>
        <v>66.056018697385909</v>
      </c>
    </row>
    <row r="139" spans="1:5" x14ac:dyDescent="0.25">
      <c r="A139" s="16" t="s">
        <v>269</v>
      </c>
      <c r="B139" s="17" t="s">
        <v>270</v>
      </c>
      <c r="C139" s="18">
        <v>11285000</v>
      </c>
      <c r="D139" s="18">
        <v>7454421.71</v>
      </c>
      <c r="E139" s="19">
        <f t="shared" si="2"/>
        <v>66.056018697385909</v>
      </c>
    </row>
    <row r="140" spans="1:5" ht="31.5" x14ac:dyDescent="0.25">
      <c r="A140" s="16" t="s">
        <v>271</v>
      </c>
      <c r="B140" s="17" t="s">
        <v>272</v>
      </c>
      <c r="C140" s="18">
        <v>11285000</v>
      </c>
      <c r="D140" s="18">
        <v>7454421.71</v>
      </c>
      <c r="E140" s="19">
        <f t="shared" si="2"/>
        <v>66.056018697385909</v>
      </c>
    </row>
    <row r="141" spans="1:5" ht="31.5" x14ac:dyDescent="0.25">
      <c r="A141" s="13" t="s">
        <v>273</v>
      </c>
      <c r="B141" s="14" t="s">
        <v>274</v>
      </c>
      <c r="C141" s="15">
        <v>7157000</v>
      </c>
      <c r="D141" s="15">
        <v>1275657.3999999999</v>
      </c>
      <c r="E141" s="12">
        <f t="shared" si="2"/>
        <v>17.823912253737596</v>
      </c>
    </row>
    <row r="142" spans="1:5" ht="94.5" x14ac:dyDescent="0.25">
      <c r="A142" s="16" t="s">
        <v>275</v>
      </c>
      <c r="B142" s="17" t="s">
        <v>276</v>
      </c>
      <c r="C142" s="18">
        <v>1157000</v>
      </c>
      <c r="D142" s="18">
        <v>476851.57</v>
      </c>
      <c r="E142" s="19">
        <f t="shared" si="2"/>
        <v>41.214483146067415</v>
      </c>
    </row>
    <row r="143" spans="1:5" ht="126" x14ac:dyDescent="0.25">
      <c r="A143" s="16" t="s">
        <v>277</v>
      </c>
      <c r="B143" s="17" t="s">
        <v>278</v>
      </c>
      <c r="C143" s="18">
        <v>1107000</v>
      </c>
      <c r="D143" s="18">
        <v>430912.07</v>
      </c>
      <c r="E143" s="19">
        <f t="shared" si="2"/>
        <v>38.926112917795848</v>
      </c>
    </row>
    <row r="144" spans="1:5" ht="126" x14ac:dyDescent="0.25">
      <c r="A144" s="16" t="s">
        <v>279</v>
      </c>
      <c r="B144" s="17" t="s">
        <v>280</v>
      </c>
      <c r="C144" s="18">
        <v>1107000</v>
      </c>
      <c r="D144" s="18">
        <v>430912.07</v>
      </c>
      <c r="E144" s="19">
        <f t="shared" si="2"/>
        <v>38.926112917795848</v>
      </c>
    </row>
    <row r="145" spans="1:5" ht="126" x14ac:dyDescent="0.25">
      <c r="A145" s="16" t="s">
        <v>281</v>
      </c>
      <c r="B145" s="17" t="s">
        <v>282</v>
      </c>
      <c r="C145" s="18">
        <v>50000</v>
      </c>
      <c r="D145" s="18">
        <v>45939.5</v>
      </c>
      <c r="E145" s="19">
        <f t="shared" si="2"/>
        <v>91.879000000000005</v>
      </c>
    </row>
    <row r="146" spans="1:5" ht="110.25" x14ac:dyDescent="0.25">
      <c r="A146" s="16" t="s">
        <v>283</v>
      </c>
      <c r="B146" s="17" t="s">
        <v>284</v>
      </c>
      <c r="C146" s="18">
        <v>50000</v>
      </c>
      <c r="D146" s="18">
        <v>45939.5</v>
      </c>
      <c r="E146" s="19">
        <f t="shared" si="2"/>
        <v>91.879000000000005</v>
      </c>
    </row>
    <row r="147" spans="1:5" ht="31.5" x14ac:dyDescent="0.25">
      <c r="A147" s="16" t="s">
        <v>285</v>
      </c>
      <c r="B147" s="17" t="s">
        <v>286</v>
      </c>
      <c r="C147" s="18">
        <v>6000000</v>
      </c>
      <c r="D147" s="18">
        <v>798805.83</v>
      </c>
      <c r="E147" s="19">
        <f t="shared" si="2"/>
        <v>13.313430499999997</v>
      </c>
    </row>
    <row r="148" spans="1:5" ht="63" x14ac:dyDescent="0.25">
      <c r="A148" s="16" t="s">
        <v>287</v>
      </c>
      <c r="B148" s="17" t="s">
        <v>288</v>
      </c>
      <c r="C148" s="18">
        <v>6000000</v>
      </c>
      <c r="D148" s="18">
        <v>798805.83</v>
      </c>
      <c r="E148" s="19">
        <f t="shared" si="2"/>
        <v>13.313430499999997</v>
      </c>
    </row>
    <row r="149" spans="1:5" ht="78.75" x14ac:dyDescent="0.25">
      <c r="A149" s="16" t="s">
        <v>289</v>
      </c>
      <c r="B149" s="17" t="s">
        <v>290</v>
      </c>
      <c r="C149" s="18">
        <v>6000000</v>
      </c>
      <c r="D149" s="18">
        <v>798805.83</v>
      </c>
      <c r="E149" s="19">
        <f t="shared" si="2"/>
        <v>13.313430499999997</v>
      </c>
    </row>
    <row r="150" spans="1:5" x14ac:dyDescent="0.25">
      <c r="A150" s="13" t="s">
        <v>291</v>
      </c>
      <c r="B150" s="14" t="s">
        <v>292</v>
      </c>
      <c r="C150" s="15">
        <v>1430000</v>
      </c>
      <c r="D150" s="15">
        <v>261500</v>
      </c>
      <c r="E150" s="12">
        <f t="shared" si="2"/>
        <v>18.286713286713287</v>
      </c>
    </row>
    <row r="151" spans="1:5" ht="47.25" x14ac:dyDescent="0.25">
      <c r="A151" s="16" t="s">
        <v>293</v>
      </c>
      <c r="B151" s="17" t="s">
        <v>294</v>
      </c>
      <c r="C151" s="18">
        <v>1430000</v>
      </c>
      <c r="D151" s="18">
        <v>261500</v>
      </c>
      <c r="E151" s="19">
        <f t="shared" si="2"/>
        <v>18.286713286713287</v>
      </c>
    </row>
    <row r="152" spans="1:5" ht="47.25" x14ac:dyDescent="0.25">
      <c r="A152" s="16" t="s">
        <v>295</v>
      </c>
      <c r="B152" s="17" t="s">
        <v>296</v>
      </c>
      <c r="C152" s="18">
        <v>1430000</v>
      </c>
      <c r="D152" s="18">
        <v>261500</v>
      </c>
      <c r="E152" s="19">
        <f t="shared" si="2"/>
        <v>18.286713286713287</v>
      </c>
    </row>
    <row r="153" spans="1:5" x14ac:dyDescent="0.25">
      <c r="A153" s="13" t="s">
        <v>297</v>
      </c>
      <c r="B153" s="14" t="s">
        <v>298</v>
      </c>
      <c r="C153" s="15">
        <v>310271000</v>
      </c>
      <c r="D153" s="15">
        <v>71182337.129999995</v>
      </c>
      <c r="E153" s="12">
        <f t="shared" si="2"/>
        <v>22.941988497152487</v>
      </c>
    </row>
    <row r="154" spans="1:5" ht="94.5" x14ac:dyDescent="0.25">
      <c r="A154" s="16" t="s">
        <v>299</v>
      </c>
      <c r="B154" s="17" t="s">
        <v>300</v>
      </c>
      <c r="C154" s="18">
        <v>1200000</v>
      </c>
      <c r="D154" s="18">
        <v>295848.40000000002</v>
      </c>
      <c r="E154" s="19">
        <f t="shared" si="2"/>
        <v>24.654033333333338</v>
      </c>
    </row>
    <row r="155" spans="1:5" ht="94.5" x14ac:dyDescent="0.25">
      <c r="A155" s="16" t="s">
        <v>301</v>
      </c>
      <c r="B155" s="17" t="s">
        <v>302</v>
      </c>
      <c r="C155" s="18">
        <v>1200000</v>
      </c>
      <c r="D155" s="18">
        <v>295848.40000000002</v>
      </c>
      <c r="E155" s="19">
        <f t="shared" si="2"/>
        <v>24.654033333333338</v>
      </c>
    </row>
    <row r="156" spans="1:5" ht="31.5" x14ac:dyDescent="0.25">
      <c r="A156" s="16" t="s">
        <v>303</v>
      </c>
      <c r="B156" s="17" t="s">
        <v>304</v>
      </c>
      <c r="C156" s="18">
        <v>0</v>
      </c>
      <c r="D156" s="18">
        <v>25</v>
      </c>
      <c r="E156" s="19"/>
    </row>
    <row r="157" spans="1:5" ht="47.25" x14ac:dyDescent="0.25">
      <c r="A157" s="16" t="s">
        <v>305</v>
      </c>
      <c r="B157" s="17" t="s">
        <v>306</v>
      </c>
      <c r="C157" s="18">
        <v>0</v>
      </c>
      <c r="D157" s="18">
        <v>25</v>
      </c>
      <c r="E157" s="19"/>
    </row>
    <row r="158" spans="1:5" ht="47.25" x14ac:dyDescent="0.25">
      <c r="A158" s="16" t="s">
        <v>307</v>
      </c>
      <c r="B158" s="17" t="s">
        <v>308</v>
      </c>
      <c r="C158" s="18">
        <v>1900000</v>
      </c>
      <c r="D158" s="18">
        <v>779394.06</v>
      </c>
      <c r="E158" s="19">
        <f t="shared" si="2"/>
        <v>41.020740000000004</v>
      </c>
    </row>
    <row r="159" spans="1:5" ht="63" x14ac:dyDescent="0.25">
      <c r="A159" s="16" t="s">
        <v>309</v>
      </c>
      <c r="B159" s="17" t="s">
        <v>310</v>
      </c>
      <c r="C159" s="18">
        <v>1900000</v>
      </c>
      <c r="D159" s="18">
        <v>779394.06</v>
      </c>
      <c r="E159" s="19">
        <f t="shared" si="2"/>
        <v>41.020740000000004</v>
      </c>
    </row>
    <row r="160" spans="1:5" ht="126" x14ac:dyDescent="0.25">
      <c r="A160" s="16" t="s">
        <v>311</v>
      </c>
      <c r="B160" s="17" t="s">
        <v>312</v>
      </c>
      <c r="C160" s="18">
        <v>150000</v>
      </c>
      <c r="D160" s="18">
        <v>11000</v>
      </c>
      <c r="E160" s="19">
        <f t="shared" si="2"/>
        <v>7.333333333333333</v>
      </c>
    </row>
    <row r="161" spans="1:5" ht="31.5" x14ac:dyDescent="0.25">
      <c r="A161" s="16" t="s">
        <v>313</v>
      </c>
      <c r="B161" s="17" t="s">
        <v>314</v>
      </c>
      <c r="C161" s="18">
        <v>150000</v>
      </c>
      <c r="D161" s="18">
        <v>11000</v>
      </c>
      <c r="E161" s="19">
        <f t="shared" si="2"/>
        <v>7.333333333333333</v>
      </c>
    </row>
    <row r="162" spans="1:5" ht="63" x14ac:dyDescent="0.25">
      <c r="A162" s="16" t="s">
        <v>315</v>
      </c>
      <c r="B162" s="17" t="s">
        <v>316</v>
      </c>
      <c r="C162" s="18">
        <v>150000</v>
      </c>
      <c r="D162" s="18">
        <v>11000</v>
      </c>
      <c r="E162" s="19">
        <f t="shared" si="2"/>
        <v>7.333333333333333</v>
      </c>
    </row>
    <row r="163" spans="1:5" ht="31.5" x14ac:dyDescent="0.25">
      <c r="A163" s="16" t="s">
        <v>317</v>
      </c>
      <c r="B163" s="17" t="s">
        <v>318</v>
      </c>
      <c r="C163" s="18">
        <v>250000</v>
      </c>
      <c r="D163" s="18">
        <v>91200</v>
      </c>
      <c r="E163" s="19">
        <f t="shared" si="2"/>
        <v>36.480000000000004</v>
      </c>
    </row>
    <row r="164" spans="1:5" ht="47.25" x14ac:dyDescent="0.25">
      <c r="A164" s="16" t="s">
        <v>319</v>
      </c>
      <c r="B164" s="17" t="s">
        <v>320</v>
      </c>
      <c r="C164" s="18">
        <v>5185000</v>
      </c>
      <c r="D164" s="18">
        <v>357149.77</v>
      </c>
      <c r="E164" s="19">
        <f t="shared" si="2"/>
        <v>6.8881344262295086</v>
      </c>
    </row>
    <row r="165" spans="1:5" ht="31.5" x14ac:dyDescent="0.25">
      <c r="A165" s="16" t="s">
        <v>321</v>
      </c>
      <c r="B165" s="17" t="s">
        <v>322</v>
      </c>
      <c r="C165" s="18">
        <v>295363000</v>
      </c>
      <c r="D165" s="18">
        <v>66932515.950000003</v>
      </c>
      <c r="E165" s="19">
        <f t="shared" si="2"/>
        <v>22.661103777385794</v>
      </c>
    </row>
    <row r="166" spans="1:5" ht="47.25" x14ac:dyDescent="0.25">
      <c r="A166" s="16" t="s">
        <v>323</v>
      </c>
      <c r="B166" s="17" t="s">
        <v>324</v>
      </c>
      <c r="C166" s="18">
        <v>150000</v>
      </c>
      <c r="D166" s="18">
        <v>10000</v>
      </c>
      <c r="E166" s="19">
        <f t="shared" si="2"/>
        <v>6.666666666666667</v>
      </c>
    </row>
    <row r="167" spans="1:5" ht="63" x14ac:dyDescent="0.25">
      <c r="A167" s="16" t="s">
        <v>325</v>
      </c>
      <c r="B167" s="17" t="s">
        <v>326</v>
      </c>
      <c r="C167" s="18">
        <v>150000</v>
      </c>
      <c r="D167" s="18">
        <v>10000</v>
      </c>
      <c r="E167" s="19">
        <f t="shared" si="2"/>
        <v>6.666666666666667</v>
      </c>
    </row>
    <row r="168" spans="1:5" ht="47.25" x14ac:dyDescent="0.25">
      <c r="A168" s="16" t="s">
        <v>327</v>
      </c>
      <c r="B168" s="17" t="s">
        <v>328</v>
      </c>
      <c r="C168" s="18">
        <v>295213000</v>
      </c>
      <c r="D168" s="18">
        <v>66922515.950000003</v>
      </c>
      <c r="E168" s="19">
        <f t="shared" si="2"/>
        <v>22.66923067412343</v>
      </c>
    </row>
    <row r="169" spans="1:5" ht="63" x14ac:dyDescent="0.25">
      <c r="A169" s="16" t="s">
        <v>329</v>
      </c>
      <c r="B169" s="17" t="s">
        <v>330</v>
      </c>
      <c r="C169" s="18">
        <v>1000000</v>
      </c>
      <c r="D169" s="18">
        <v>319200</v>
      </c>
      <c r="E169" s="19">
        <f t="shared" si="2"/>
        <v>31.919999999999998</v>
      </c>
    </row>
    <row r="170" spans="1:5" ht="78.75" x14ac:dyDescent="0.25">
      <c r="A170" s="16" t="s">
        <v>331</v>
      </c>
      <c r="B170" s="17" t="s">
        <v>332</v>
      </c>
      <c r="C170" s="18">
        <v>1000000</v>
      </c>
      <c r="D170" s="18">
        <v>319200</v>
      </c>
      <c r="E170" s="19">
        <f t="shared" si="2"/>
        <v>31.919999999999998</v>
      </c>
    </row>
    <row r="171" spans="1:5" ht="63" x14ac:dyDescent="0.25">
      <c r="A171" s="16" t="s">
        <v>333</v>
      </c>
      <c r="B171" s="17" t="s">
        <v>334</v>
      </c>
      <c r="C171" s="18">
        <v>3203000</v>
      </c>
      <c r="D171" s="18">
        <v>1280720.6299999999</v>
      </c>
      <c r="E171" s="19">
        <f t="shared" si="2"/>
        <v>39.985033718389005</v>
      </c>
    </row>
    <row r="172" spans="1:5" ht="94.5" x14ac:dyDescent="0.25">
      <c r="A172" s="16" t="s">
        <v>335</v>
      </c>
      <c r="B172" s="17" t="s">
        <v>336</v>
      </c>
      <c r="C172" s="18">
        <v>3203000</v>
      </c>
      <c r="D172" s="18">
        <v>1280720.6299999999</v>
      </c>
      <c r="E172" s="19">
        <f t="shared" si="2"/>
        <v>39.985033718389005</v>
      </c>
    </row>
    <row r="173" spans="1:5" ht="31.5" x14ac:dyDescent="0.25">
      <c r="A173" s="16" t="s">
        <v>337</v>
      </c>
      <c r="B173" s="17" t="s">
        <v>338</v>
      </c>
      <c r="C173" s="18">
        <v>2020000</v>
      </c>
      <c r="D173" s="18">
        <v>1115283.32</v>
      </c>
      <c r="E173" s="19">
        <f t="shared" si="2"/>
        <v>55.212045544554456</v>
      </c>
    </row>
    <row r="174" spans="1:5" ht="47.25" x14ac:dyDescent="0.25">
      <c r="A174" s="16" t="s">
        <v>339</v>
      </c>
      <c r="B174" s="17" t="s">
        <v>340</v>
      </c>
      <c r="C174" s="18">
        <v>2020000</v>
      </c>
      <c r="D174" s="18">
        <v>1115283.32</v>
      </c>
      <c r="E174" s="19">
        <f t="shared" si="2"/>
        <v>55.212045544554456</v>
      </c>
    </row>
    <row r="175" spans="1:5" x14ac:dyDescent="0.25">
      <c r="A175" s="13" t="s">
        <v>341</v>
      </c>
      <c r="B175" s="14" t="s">
        <v>342</v>
      </c>
      <c r="C175" s="15">
        <v>0</v>
      </c>
      <c r="D175" s="15">
        <v>-266113.5</v>
      </c>
      <c r="E175" s="12"/>
    </row>
    <row r="176" spans="1:5" x14ac:dyDescent="0.25">
      <c r="A176" s="16" t="s">
        <v>343</v>
      </c>
      <c r="B176" s="17" t="s">
        <v>344</v>
      </c>
      <c r="C176" s="18">
        <v>0</v>
      </c>
      <c r="D176" s="18">
        <v>-385904.79</v>
      </c>
      <c r="E176" s="19"/>
    </row>
    <row r="177" spans="1:5" ht="31.5" x14ac:dyDescent="0.25">
      <c r="A177" s="16" t="s">
        <v>345</v>
      </c>
      <c r="B177" s="17" t="s">
        <v>346</v>
      </c>
      <c r="C177" s="18">
        <v>0</v>
      </c>
      <c r="D177" s="18">
        <v>-385904.79</v>
      </c>
      <c r="E177" s="19"/>
    </row>
    <row r="178" spans="1:5" x14ac:dyDescent="0.25">
      <c r="A178" s="16" t="s">
        <v>347</v>
      </c>
      <c r="B178" s="17" t="s">
        <v>348</v>
      </c>
      <c r="C178" s="18">
        <v>0</v>
      </c>
      <c r="D178" s="18">
        <v>119791.29</v>
      </c>
      <c r="E178" s="19"/>
    </row>
    <row r="179" spans="1:5" ht="31.5" x14ac:dyDescent="0.25">
      <c r="A179" s="16" t="s">
        <v>349</v>
      </c>
      <c r="B179" s="17" t="s">
        <v>350</v>
      </c>
      <c r="C179" s="18">
        <v>0</v>
      </c>
      <c r="D179" s="18">
        <v>119791.29</v>
      </c>
      <c r="E179" s="19"/>
    </row>
    <row r="180" spans="1:5" x14ac:dyDescent="0.25">
      <c r="A180" s="13" t="s">
        <v>351</v>
      </c>
      <c r="B180" s="14" t="s">
        <v>352</v>
      </c>
      <c r="C180" s="15">
        <v>25542582518</v>
      </c>
      <c r="D180" s="15">
        <v>3941697615.23</v>
      </c>
      <c r="E180" s="12">
        <f t="shared" si="2"/>
        <v>15.43186798927737</v>
      </c>
    </row>
    <row r="181" spans="1:5" ht="47.25" x14ac:dyDescent="0.25">
      <c r="A181" s="13" t="s">
        <v>353</v>
      </c>
      <c r="B181" s="14" t="s">
        <v>354</v>
      </c>
      <c r="C181" s="15">
        <v>25530535518</v>
      </c>
      <c r="D181" s="15">
        <v>4205907171.5500002</v>
      </c>
      <c r="E181" s="12">
        <f t="shared" si="2"/>
        <v>16.474026440160941</v>
      </c>
    </row>
    <row r="182" spans="1:5" ht="31.5" x14ac:dyDescent="0.25">
      <c r="A182" s="13" t="s">
        <v>355</v>
      </c>
      <c r="B182" s="14" t="s">
        <v>356</v>
      </c>
      <c r="C182" s="15">
        <v>11041423400</v>
      </c>
      <c r="D182" s="15">
        <v>2760356400</v>
      </c>
      <c r="E182" s="12">
        <f t="shared" si="2"/>
        <v>25.000004981241819</v>
      </c>
    </row>
    <row r="183" spans="1:5" x14ac:dyDescent="0.25">
      <c r="A183" s="16" t="s">
        <v>357</v>
      </c>
      <c r="B183" s="17" t="s">
        <v>358</v>
      </c>
      <c r="C183" s="18">
        <v>10671454100</v>
      </c>
      <c r="D183" s="18">
        <v>2667863400</v>
      </c>
      <c r="E183" s="19">
        <f t="shared" si="2"/>
        <v>24.999998828650728</v>
      </c>
    </row>
    <row r="184" spans="1:5" ht="31.5" x14ac:dyDescent="0.25">
      <c r="A184" s="16" t="s">
        <v>359</v>
      </c>
      <c r="B184" s="17" t="s">
        <v>360</v>
      </c>
      <c r="C184" s="18">
        <v>10671454100</v>
      </c>
      <c r="D184" s="18">
        <v>2667863400</v>
      </c>
      <c r="E184" s="19">
        <f t="shared" si="2"/>
        <v>24.999998828650728</v>
      </c>
    </row>
    <row r="185" spans="1:5" ht="47.25" x14ac:dyDescent="0.25">
      <c r="A185" s="16" t="s">
        <v>361</v>
      </c>
      <c r="B185" s="17" t="s">
        <v>362</v>
      </c>
      <c r="C185" s="18">
        <v>369969300</v>
      </c>
      <c r="D185" s="18">
        <v>92493000</v>
      </c>
      <c r="E185" s="19">
        <f t="shared" si="2"/>
        <v>25.000182447570651</v>
      </c>
    </row>
    <row r="186" spans="1:5" ht="47.25" x14ac:dyDescent="0.25">
      <c r="A186" s="16" t="s">
        <v>363</v>
      </c>
      <c r="B186" s="17" t="s">
        <v>364</v>
      </c>
      <c r="C186" s="18">
        <v>369969300</v>
      </c>
      <c r="D186" s="18">
        <v>92493000</v>
      </c>
      <c r="E186" s="19">
        <f t="shared" si="2"/>
        <v>25.000182447570651</v>
      </c>
    </row>
    <row r="187" spans="1:5" ht="31.5" x14ac:dyDescent="0.25">
      <c r="A187" s="13" t="s">
        <v>365</v>
      </c>
      <c r="B187" s="14" t="s">
        <v>366</v>
      </c>
      <c r="C187" s="15">
        <v>8469824234</v>
      </c>
      <c r="D187" s="15">
        <v>149188991.43000001</v>
      </c>
      <c r="E187" s="12">
        <f t="shared" si="2"/>
        <v>1.7614177969729048</v>
      </c>
    </row>
    <row r="188" spans="1:5" ht="31.5" x14ac:dyDescent="0.25">
      <c r="A188" s="16" t="s">
        <v>367</v>
      </c>
      <c r="B188" s="17" t="s">
        <v>368</v>
      </c>
      <c r="C188" s="18">
        <v>111708400</v>
      </c>
      <c r="D188" s="18">
        <v>0</v>
      </c>
      <c r="E188" s="19">
        <f t="shared" si="2"/>
        <v>0</v>
      </c>
    </row>
    <row r="189" spans="1:5" ht="31.5" x14ac:dyDescent="0.25">
      <c r="A189" s="16" t="s">
        <v>369</v>
      </c>
      <c r="B189" s="17" t="s">
        <v>370</v>
      </c>
      <c r="C189" s="18">
        <v>111708400</v>
      </c>
      <c r="D189" s="18">
        <v>0</v>
      </c>
      <c r="E189" s="19">
        <f t="shared" si="2"/>
        <v>0</v>
      </c>
    </row>
    <row r="190" spans="1:5" ht="47.25" x14ac:dyDescent="0.25">
      <c r="A190" s="16" t="s">
        <v>371</v>
      </c>
      <c r="B190" s="17" t="s">
        <v>372</v>
      </c>
      <c r="C190" s="18">
        <v>366440900</v>
      </c>
      <c r="D190" s="18">
        <v>0</v>
      </c>
      <c r="E190" s="19">
        <f t="shared" si="2"/>
        <v>0</v>
      </c>
    </row>
    <row r="191" spans="1:5" ht="47.25" x14ac:dyDescent="0.25">
      <c r="A191" s="16" t="s">
        <v>373</v>
      </c>
      <c r="B191" s="17" t="s">
        <v>374</v>
      </c>
      <c r="C191" s="18">
        <v>366440900</v>
      </c>
      <c r="D191" s="18">
        <v>0</v>
      </c>
      <c r="E191" s="19">
        <f t="shared" si="2"/>
        <v>0</v>
      </c>
    </row>
    <row r="192" spans="1:5" ht="47.25" x14ac:dyDescent="0.25">
      <c r="A192" s="16" t="s">
        <v>375</v>
      </c>
      <c r="B192" s="17" t="s">
        <v>376</v>
      </c>
      <c r="C192" s="18">
        <v>0</v>
      </c>
      <c r="D192" s="18">
        <v>11000</v>
      </c>
      <c r="E192" s="19"/>
    </row>
    <row r="193" spans="1:5" ht="63" x14ac:dyDescent="0.25">
      <c r="A193" s="16" t="s">
        <v>377</v>
      </c>
      <c r="B193" s="17" t="s">
        <v>378</v>
      </c>
      <c r="C193" s="18">
        <v>6373200</v>
      </c>
      <c r="D193" s="18">
        <v>89000</v>
      </c>
      <c r="E193" s="19">
        <f t="shared" si="2"/>
        <v>1.3964727295550114</v>
      </c>
    </row>
    <row r="194" spans="1:5" ht="63" x14ac:dyDescent="0.25">
      <c r="A194" s="16" t="s">
        <v>379</v>
      </c>
      <c r="B194" s="17" t="s">
        <v>380</v>
      </c>
      <c r="C194" s="18">
        <v>6373200</v>
      </c>
      <c r="D194" s="18">
        <v>89000</v>
      </c>
      <c r="E194" s="19">
        <f t="shared" si="2"/>
        <v>1.3964727295550114</v>
      </c>
    </row>
    <row r="195" spans="1:5" ht="63" x14ac:dyDescent="0.25">
      <c r="A195" s="16" t="s">
        <v>381</v>
      </c>
      <c r="B195" s="17" t="s">
        <v>382</v>
      </c>
      <c r="C195" s="18">
        <v>0</v>
      </c>
      <c r="D195" s="18">
        <v>55772050.020000003</v>
      </c>
      <c r="E195" s="19"/>
    </row>
    <row r="196" spans="1:5" ht="63" x14ac:dyDescent="0.25">
      <c r="A196" s="16" t="s">
        <v>383</v>
      </c>
      <c r="B196" s="17" t="s">
        <v>384</v>
      </c>
      <c r="C196" s="18">
        <v>23036300</v>
      </c>
      <c r="D196" s="18">
        <v>0</v>
      </c>
      <c r="E196" s="19">
        <f t="shared" si="2"/>
        <v>0</v>
      </c>
    </row>
    <row r="197" spans="1:5" ht="63" x14ac:dyDescent="0.25">
      <c r="A197" s="16" t="s">
        <v>385</v>
      </c>
      <c r="B197" s="17" t="s">
        <v>386</v>
      </c>
      <c r="C197" s="18">
        <v>0</v>
      </c>
      <c r="D197" s="18">
        <v>316941.40999999997</v>
      </c>
      <c r="E197" s="19"/>
    </row>
    <row r="198" spans="1:5" x14ac:dyDescent="0.25">
      <c r="A198" s="16" t="s">
        <v>387</v>
      </c>
      <c r="B198" s="17" t="s">
        <v>388</v>
      </c>
      <c r="C198" s="18">
        <v>4893500</v>
      </c>
      <c r="D198" s="18">
        <v>0</v>
      </c>
      <c r="E198" s="19">
        <f t="shared" si="2"/>
        <v>0</v>
      </c>
    </row>
    <row r="199" spans="1:5" ht="31.5" x14ac:dyDescent="0.25">
      <c r="A199" s="16" t="s">
        <v>389</v>
      </c>
      <c r="B199" s="17" t="s">
        <v>390</v>
      </c>
      <c r="C199" s="18">
        <v>4893500</v>
      </c>
      <c r="D199" s="18">
        <v>0</v>
      </c>
      <c r="E199" s="19">
        <f t="shared" si="2"/>
        <v>0</v>
      </c>
    </row>
    <row r="200" spans="1:5" ht="47.25" x14ac:dyDescent="0.25">
      <c r="A200" s="16" t="s">
        <v>391</v>
      </c>
      <c r="B200" s="17" t="s">
        <v>392</v>
      </c>
      <c r="C200" s="18">
        <v>0</v>
      </c>
      <c r="D200" s="18">
        <v>93000000</v>
      </c>
      <c r="E200" s="19"/>
    </row>
    <row r="201" spans="1:5" ht="63" x14ac:dyDescent="0.25">
      <c r="A201" s="16" t="s">
        <v>393</v>
      </c>
      <c r="B201" s="17" t="s">
        <v>394</v>
      </c>
      <c r="C201" s="18">
        <v>0</v>
      </c>
      <c r="D201" s="18">
        <v>93000000</v>
      </c>
      <c r="E201" s="19"/>
    </row>
    <row r="202" spans="1:5" ht="47.25" x14ac:dyDescent="0.25">
      <c r="A202" s="16" t="s">
        <v>395</v>
      </c>
      <c r="B202" s="17" t="s">
        <v>396</v>
      </c>
      <c r="C202" s="18">
        <v>215559200</v>
      </c>
      <c r="D202" s="18">
        <v>0</v>
      </c>
      <c r="E202" s="19">
        <f t="shared" ref="E202:E256" si="3">D202/C202*100</f>
        <v>0</v>
      </c>
    </row>
    <row r="203" spans="1:5" ht="31.5" x14ac:dyDescent="0.25">
      <c r="A203" s="16" t="s">
        <v>397</v>
      </c>
      <c r="B203" s="17" t="s">
        <v>398</v>
      </c>
      <c r="C203" s="18">
        <v>116417600</v>
      </c>
      <c r="D203" s="18">
        <v>0</v>
      </c>
      <c r="E203" s="19">
        <f t="shared" si="3"/>
        <v>0</v>
      </c>
    </row>
    <row r="204" spans="1:5" ht="63" x14ac:dyDescent="0.25">
      <c r="A204" s="16" t="s">
        <v>399</v>
      </c>
      <c r="B204" s="17" t="s">
        <v>400</v>
      </c>
      <c r="C204" s="18">
        <v>1681370500</v>
      </c>
      <c r="D204" s="18">
        <v>0</v>
      </c>
      <c r="E204" s="19">
        <f t="shared" si="3"/>
        <v>0</v>
      </c>
    </row>
    <row r="205" spans="1:5" ht="47.25" x14ac:dyDescent="0.25">
      <c r="A205" s="16" t="s">
        <v>401</v>
      </c>
      <c r="B205" s="17" t="s">
        <v>402</v>
      </c>
      <c r="C205" s="18">
        <v>5418007600</v>
      </c>
      <c r="D205" s="18">
        <v>0</v>
      </c>
      <c r="E205" s="19">
        <f t="shared" si="3"/>
        <v>0</v>
      </c>
    </row>
    <row r="206" spans="1:5" ht="63" x14ac:dyDescent="0.25">
      <c r="A206" s="16" t="s">
        <v>403</v>
      </c>
      <c r="B206" s="17" t="s">
        <v>404</v>
      </c>
      <c r="C206" s="18">
        <v>267578500</v>
      </c>
      <c r="D206" s="18">
        <v>0</v>
      </c>
      <c r="E206" s="19">
        <f t="shared" si="3"/>
        <v>0</v>
      </c>
    </row>
    <row r="207" spans="1:5" ht="63" x14ac:dyDescent="0.25">
      <c r="A207" s="16" t="s">
        <v>405</v>
      </c>
      <c r="B207" s="17" t="s">
        <v>406</v>
      </c>
      <c r="C207" s="18">
        <v>267578500</v>
      </c>
      <c r="D207" s="18">
        <v>0</v>
      </c>
      <c r="E207" s="19">
        <f t="shared" si="3"/>
        <v>0</v>
      </c>
    </row>
    <row r="208" spans="1:5" ht="63" x14ac:dyDescent="0.25">
      <c r="A208" s="16" t="s">
        <v>407</v>
      </c>
      <c r="B208" s="17" t="s">
        <v>408</v>
      </c>
      <c r="C208" s="18">
        <v>252824000</v>
      </c>
      <c r="D208" s="18">
        <v>0</v>
      </c>
      <c r="E208" s="19">
        <f t="shared" si="3"/>
        <v>0</v>
      </c>
    </row>
    <row r="209" spans="1:5" ht="63" x14ac:dyDescent="0.25">
      <c r="A209" s="16" t="s">
        <v>409</v>
      </c>
      <c r="B209" s="17" t="s">
        <v>410</v>
      </c>
      <c r="C209" s="18">
        <v>252824000</v>
      </c>
      <c r="D209" s="18">
        <v>0</v>
      </c>
      <c r="E209" s="19">
        <f t="shared" si="3"/>
        <v>0</v>
      </c>
    </row>
    <row r="210" spans="1:5" ht="31.5" x14ac:dyDescent="0.25">
      <c r="A210" s="16" t="s">
        <v>411</v>
      </c>
      <c r="B210" s="17" t="s">
        <v>412</v>
      </c>
      <c r="C210" s="18">
        <v>5614534</v>
      </c>
      <c r="D210" s="18">
        <v>0</v>
      </c>
      <c r="E210" s="19">
        <f t="shared" si="3"/>
        <v>0</v>
      </c>
    </row>
    <row r="211" spans="1:5" ht="47.25" x14ac:dyDescent="0.25">
      <c r="A211" s="16" t="s">
        <v>413</v>
      </c>
      <c r="B211" s="17" t="s">
        <v>414</v>
      </c>
      <c r="C211" s="18">
        <v>5614534</v>
      </c>
      <c r="D211" s="18">
        <v>0</v>
      </c>
      <c r="E211" s="19">
        <f t="shared" si="3"/>
        <v>0</v>
      </c>
    </row>
    <row r="212" spans="1:5" ht="31.5" x14ac:dyDescent="0.25">
      <c r="A212" s="13" t="s">
        <v>415</v>
      </c>
      <c r="B212" s="14" t="s">
        <v>416</v>
      </c>
      <c r="C212" s="15">
        <v>5926588100</v>
      </c>
      <c r="D212" s="15">
        <v>1250664539.51</v>
      </c>
      <c r="E212" s="12">
        <f t="shared" si="3"/>
        <v>21.102606059462779</v>
      </c>
    </row>
    <row r="213" spans="1:5" ht="47.25" x14ac:dyDescent="0.25">
      <c r="A213" s="16" t="s">
        <v>417</v>
      </c>
      <c r="B213" s="17" t="s">
        <v>418</v>
      </c>
      <c r="C213" s="18">
        <v>22517800</v>
      </c>
      <c r="D213" s="18">
        <v>5629450</v>
      </c>
      <c r="E213" s="19">
        <f t="shared" si="3"/>
        <v>25</v>
      </c>
    </row>
    <row r="214" spans="1:5" ht="47.25" x14ac:dyDescent="0.25">
      <c r="A214" s="16" t="s">
        <v>419</v>
      </c>
      <c r="B214" s="17" t="s">
        <v>420</v>
      </c>
      <c r="C214" s="18">
        <v>22517800</v>
      </c>
      <c r="D214" s="18">
        <v>5629450</v>
      </c>
      <c r="E214" s="19">
        <f t="shared" si="3"/>
        <v>25</v>
      </c>
    </row>
    <row r="215" spans="1:5" ht="31.5" x14ac:dyDescent="0.25">
      <c r="A215" s="16" t="s">
        <v>421</v>
      </c>
      <c r="B215" s="17" t="s">
        <v>422</v>
      </c>
      <c r="C215" s="18">
        <v>7034000</v>
      </c>
      <c r="D215" s="18">
        <v>0</v>
      </c>
      <c r="E215" s="19">
        <f t="shared" si="3"/>
        <v>0</v>
      </c>
    </row>
    <row r="216" spans="1:5" ht="47.25" x14ac:dyDescent="0.25">
      <c r="A216" s="16" t="s">
        <v>423</v>
      </c>
      <c r="B216" s="17" t="s">
        <v>424</v>
      </c>
      <c r="C216" s="18">
        <v>7034000</v>
      </c>
      <c r="D216" s="18">
        <v>0</v>
      </c>
      <c r="E216" s="19">
        <f t="shared" si="3"/>
        <v>0</v>
      </c>
    </row>
    <row r="217" spans="1:5" ht="31.5" x14ac:dyDescent="0.25">
      <c r="A217" s="16" t="s">
        <v>425</v>
      </c>
      <c r="B217" s="17" t="s">
        <v>426</v>
      </c>
      <c r="C217" s="18">
        <v>225268600</v>
      </c>
      <c r="D217" s="18">
        <v>37768722.18</v>
      </c>
      <c r="E217" s="19">
        <f t="shared" si="3"/>
        <v>16.766083768443536</v>
      </c>
    </row>
    <row r="218" spans="1:5" ht="47.25" x14ac:dyDescent="0.25">
      <c r="A218" s="16" t="s">
        <v>427</v>
      </c>
      <c r="B218" s="17" t="s">
        <v>428</v>
      </c>
      <c r="C218" s="18">
        <v>225268600</v>
      </c>
      <c r="D218" s="18">
        <v>37768722.18</v>
      </c>
      <c r="E218" s="19">
        <f t="shared" si="3"/>
        <v>16.766083768443536</v>
      </c>
    </row>
    <row r="219" spans="1:5" ht="63" x14ac:dyDescent="0.25">
      <c r="A219" s="16" t="s">
        <v>429</v>
      </c>
      <c r="B219" s="17" t="s">
        <v>430</v>
      </c>
      <c r="C219" s="18">
        <v>0</v>
      </c>
      <c r="D219" s="18">
        <v>15924928.970000001</v>
      </c>
      <c r="E219" s="19"/>
    </row>
    <row r="220" spans="1:5" ht="110.25" x14ac:dyDescent="0.25">
      <c r="A220" s="16" t="s">
        <v>431</v>
      </c>
      <c r="B220" s="17" t="s">
        <v>432</v>
      </c>
      <c r="C220" s="18">
        <v>84906200</v>
      </c>
      <c r="D220" s="18">
        <v>0</v>
      </c>
      <c r="E220" s="19">
        <f t="shared" si="3"/>
        <v>0</v>
      </c>
    </row>
    <row r="221" spans="1:5" ht="126" x14ac:dyDescent="0.25">
      <c r="A221" s="16" t="s">
        <v>433</v>
      </c>
      <c r="B221" s="17" t="s">
        <v>434</v>
      </c>
      <c r="C221" s="18">
        <v>84906200</v>
      </c>
      <c r="D221" s="18">
        <v>0</v>
      </c>
      <c r="E221" s="19">
        <f t="shared" si="3"/>
        <v>0</v>
      </c>
    </row>
    <row r="222" spans="1:5" ht="94.5" x14ac:dyDescent="0.25">
      <c r="A222" s="16" t="s">
        <v>435</v>
      </c>
      <c r="B222" s="17" t="s">
        <v>436</v>
      </c>
      <c r="C222" s="18">
        <v>9602500</v>
      </c>
      <c r="D222" s="18">
        <v>0</v>
      </c>
      <c r="E222" s="19">
        <f t="shared" si="3"/>
        <v>0</v>
      </c>
    </row>
    <row r="223" spans="1:5" ht="94.5" x14ac:dyDescent="0.25">
      <c r="A223" s="16" t="s">
        <v>437</v>
      </c>
      <c r="B223" s="17" t="s">
        <v>438</v>
      </c>
      <c r="C223" s="18">
        <v>9602500</v>
      </c>
      <c r="D223" s="18">
        <v>0</v>
      </c>
      <c r="E223" s="19">
        <f t="shared" si="3"/>
        <v>0</v>
      </c>
    </row>
    <row r="224" spans="1:5" ht="63" x14ac:dyDescent="0.25">
      <c r="A224" s="16" t="s">
        <v>439</v>
      </c>
      <c r="B224" s="17" t="s">
        <v>440</v>
      </c>
      <c r="C224" s="18">
        <v>3559447000</v>
      </c>
      <c r="D224" s="18">
        <v>698374496.98000002</v>
      </c>
      <c r="E224" s="19">
        <f t="shared" si="3"/>
        <v>19.620308912592321</v>
      </c>
    </row>
    <row r="225" spans="1:5" ht="63" x14ac:dyDescent="0.25">
      <c r="A225" s="16" t="s">
        <v>441</v>
      </c>
      <c r="B225" s="17" t="s">
        <v>442</v>
      </c>
      <c r="C225" s="18">
        <v>3559447000</v>
      </c>
      <c r="D225" s="18">
        <v>698374496.98000002</v>
      </c>
      <c r="E225" s="19">
        <f t="shared" si="3"/>
        <v>19.620308912592321</v>
      </c>
    </row>
    <row r="226" spans="1:5" ht="78.75" x14ac:dyDescent="0.25">
      <c r="A226" s="16" t="s">
        <v>443</v>
      </c>
      <c r="B226" s="17" t="s">
        <v>444</v>
      </c>
      <c r="C226" s="18">
        <v>0</v>
      </c>
      <c r="D226" s="18">
        <v>618636.38</v>
      </c>
      <c r="E226" s="19"/>
    </row>
    <row r="227" spans="1:5" ht="63" x14ac:dyDescent="0.25">
      <c r="A227" s="16" t="s">
        <v>445</v>
      </c>
      <c r="B227" s="17" t="s">
        <v>446</v>
      </c>
      <c r="C227" s="18">
        <v>76780900</v>
      </c>
      <c r="D227" s="18">
        <v>53851671.350000001</v>
      </c>
      <c r="E227" s="19">
        <f t="shared" si="3"/>
        <v>70.136806614665886</v>
      </c>
    </row>
    <row r="228" spans="1:5" ht="78.75" x14ac:dyDescent="0.25">
      <c r="A228" s="16" t="s">
        <v>447</v>
      </c>
      <c r="B228" s="17" t="s">
        <v>448</v>
      </c>
      <c r="C228" s="18">
        <v>76780900</v>
      </c>
      <c r="D228" s="18">
        <v>53851671.350000001</v>
      </c>
      <c r="E228" s="19">
        <f t="shared" si="3"/>
        <v>70.136806614665886</v>
      </c>
    </row>
    <row r="229" spans="1:5" ht="63" x14ac:dyDescent="0.25">
      <c r="A229" s="16" t="s">
        <v>449</v>
      </c>
      <c r="B229" s="17" t="s">
        <v>450</v>
      </c>
      <c r="C229" s="18">
        <v>100900</v>
      </c>
      <c r="D229" s="18">
        <v>10896.69</v>
      </c>
      <c r="E229" s="19">
        <f t="shared" si="3"/>
        <v>10.799494549058474</v>
      </c>
    </row>
    <row r="230" spans="1:5" ht="63" x14ac:dyDescent="0.25">
      <c r="A230" s="16" t="s">
        <v>451</v>
      </c>
      <c r="B230" s="17" t="s">
        <v>452</v>
      </c>
      <c r="C230" s="18">
        <v>100900</v>
      </c>
      <c r="D230" s="18">
        <v>10896.69</v>
      </c>
      <c r="E230" s="19">
        <f t="shared" si="3"/>
        <v>10.799494549058474</v>
      </c>
    </row>
    <row r="231" spans="1:5" ht="31.5" x14ac:dyDescent="0.25">
      <c r="A231" s="16" t="s">
        <v>453</v>
      </c>
      <c r="B231" s="17" t="s">
        <v>454</v>
      </c>
      <c r="C231" s="18">
        <v>959599100</v>
      </c>
      <c r="D231" s="18">
        <v>213011104.87</v>
      </c>
      <c r="E231" s="19">
        <f t="shared" si="3"/>
        <v>22.197926703974609</v>
      </c>
    </row>
    <row r="232" spans="1:5" ht="47.25" x14ac:dyDescent="0.25">
      <c r="A232" s="16" t="s">
        <v>455</v>
      </c>
      <c r="B232" s="17" t="s">
        <v>456</v>
      </c>
      <c r="C232" s="18">
        <v>959599100</v>
      </c>
      <c r="D232" s="18">
        <v>213011104.87</v>
      </c>
      <c r="E232" s="19">
        <f t="shared" si="3"/>
        <v>22.197926703974609</v>
      </c>
    </row>
    <row r="233" spans="1:5" ht="47.25" x14ac:dyDescent="0.25">
      <c r="A233" s="16" t="s">
        <v>457</v>
      </c>
      <c r="B233" s="17" t="s">
        <v>458</v>
      </c>
      <c r="C233" s="18">
        <v>8566900</v>
      </c>
      <c r="D233" s="18">
        <v>1996980.08</v>
      </c>
      <c r="E233" s="19">
        <f t="shared" si="3"/>
        <v>23.310416603438817</v>
      </c>
    </row>
    <row r="234" spans="1:5" ht="63" x14ac:dyDescent="0.25">
      <c r="A234" s="16" t="s">
        <v>459</v>
      </c>
      <c r="B234" s="17" t="s">
        <v>460</v>
      </c>
      <c r="C234" s="18">
        <v>8566900</v>
      </c>
      <c r="D234" s="18">
        <v>1996980.08</v>
      </c>
      <c r="E234" s="19">
        <f t="shared" si="3"/>
        <v>23.310416603438817</v>
      </c>
    </row>
    <row r="235" spans="1:5" ht="78.75" x14ac:dyDescent="0.25">
      <c r="A235" s="16" t="s">
        <v>461</v>
      </c>
      <c r="B235" s="17" t="s">
        <v>462</v>
      </c>
      <c r="C235" s="18">
        <v>7635700</v>
      </c>
      <c r="D235" s="18">
        <v>2245392.6800000002</v>
      </c>
      <c r="E235" s="19">
        <f t="shared" si="3"/>
        <v>29.406507327422503</v>
      </c>
    </row>
    <row r="236" spans="1:5" ht="94.5" x14ac:dyDescent="0.25">
      <c r="A236" s="16" t="s">
        <v>463</v>
      </c>
      <c r="B236" s="17" t="s">
        <v>464</v>
      </c>
      <c r="C236" s="18">
        <v>7635700</v>
      </c>
      <c r="D236" s="18">
        <v>2245392.6800000002</v>
      </c>
      <c r="E236" s="19">
        <f t="shared" si="3"/>
        <v>29.406507327422503</v>
      </c>
    </row>
    <row r="237" spans="1:5" ht="63" x14ac:dyDescent="0.25">
      <c r="A237" s="16" t="s">
        <v>465</v>
      </c>
      <c r="B237" s="17" t="s">
        <v>466</v>
      </c>
      <c r="C237" s="18">
        <v>215500</v>
      </c>
      <c r="D237" s="18">
        <v>14682.04</v>
      </c>
      <c r="E237" s="19">
        <f t="shared" si="3"/>
        <v>6.8130116009280748</v>
      </c>
    </row>
    <row r="238" spans="1:5" ht="63" x14ac:dyDescent="0.25">
      <c r="A238" s="16" t="s">
        <v>467</v>
      </c>
      <c r="B238" s="17" t="s">
        <v>468</v>
      </c>
      <c r="C238" s="18">
        <v>215500</v>
      </c>
      <c r="D238" s="18">
        <v>14682.04</v>
      </c>
      <c r="E238" s="19">
        <f t="shared" si="3"/>
        <v>6.8130116009280748</v>
      </c>
    </row>
    <row r="239" spans="1:5" ht="47.25" x14ac:dyDescent="0.25">
      <c r="A239" s="16" t="s">
        <v>469</v>
      </c>
      <c r="B239" s="17" t="s">
        <v>470</v>
      </c>
      <c r="C239" s="18">
        <v>333197800</v>
      </c>
      <c r="D239" s="18">
        <v>82992492.140000001</v>
      </c>
      <c r="E239" s="19">
        <f t="shared" si="3"/>
        <v>24.907875184049836</v>
      </c>
    </row>
    <row r="240" spans="1:5" ht="63" x14ac:dyDescent="0.25">
      <c r="A240" s="16" t="s">
        <v>471</v>
      </c>
      <c r="B240" s="17" t="s">
        <v>472</v>
      </c>
      <c r="C240" s="18">
        <v>333197800</v>
      </c>
      <c r="D240" s="18">
        <v>82992492.140000001</v>
      </c>
      <c r="E240" s="19">
        <f t="shared" si="3"/>
        <v>24.907875184049836</v>
      </c>
    </row>
    <row r="241" spans="1:5" ht="110.25" x14ac:dyDescent="0.25">
      <c r="A241" s="16" t="s">
        <v>473</v>
      </c>
      <c r="B241" s="17" t="s">
        <v>474</v>
      </c>
      <c r="C241" s="18">
        <v>504144400</v>
      </c>
      <c r="D241" s="18">
        <v>119919568.97</v>
      </c>
      <c r="E241" s="19">
        <f t="shared" si="3"/>
        <v>23.786750179115348</v>
      </c>
    </row>
    <row r="242" spans="1:5" ht="110.25" x14ac:dyDescent="0.25">
      <c r="A242" s="16" t="s">
        <v>475</v>
      </c>
      <c r="B242" s="17" t="s">
        <v>476</v>
      </c>
      <c r="C242" s="18">
        <v>504144400</v>
      </c>
      <c r="D242" s="18">
        <v>119919568.97</v>
      </c>
      <c r="E242" s="19">
        <f t="shared" si="3"/>
        <v>23.786750179115348</v>
      </c>
    </row>
    <row r="243" spans="1:5" ht="47.25" x14ac:dyDescent="0.25">
      <c r="A243" s="16" t="s">
        <v>477</v>
      </c>
      <c r="B243" s="17" t="s">
        <v>478</v>
      </c>
      <c r="C243" s="18">
        <v>8481800</v>
      </c>
      <c r="D243" s="18">
        <v>1957752</v>
      </c>
      <c r="E243" s="19">
        <f t="shared" si="3"/>
        <v>23.08179867480959</v>
      </c>
    </row>
    <row r="244" spans="1:5" ht="47.25" x14ac:dyDescent="0.25">
      <c r="A244" s="16" t="s">
        <v>479</v>
      </c>
      <c r="B244" s="17" t="s">
        <v>480</v>
      </c>
      <c r="C244" s="18">
        <v>8481800</v>
      </c>
      <c r="D244" s="18">
        <v>1957752</v>
      </c>
      <c r="E244" s="19">
        <f t="shared" si="3"/>
        <v>23.08179867480959</v>
      </c>
    </row>
    <row r="245" spans="1:5" ht="31.5" x14ac:dyDescent="0.25">
      <c r="A245" s="16" t="s">
        <v>481</v>
      </c>
      <c r="B245" s="17" t="s">
        <v>482</v>
      </c>
      <c r="C245" s="18">
        <v>119089000</v>
      </c>
      <c r="D245" s="18">
        <v>16347764.18</v>
      </c>
      <c r="E245" s="19">
        <f t="shared" si="3"/>
        <v>13.727350284241197</v>
      </c>
    </row>
    <row r="246" spans="1:5" x14ac:dyDescent="0.25">
      <c r="A246" s="13" t="s">
        <v>483</v>
      </c>
      <c r="B246" s="14" t="s">
        <v>484</v>
      </c>
      <c r="C246" s="15">
        <v>92699784</v>
      </c>
      <c r="D246" s="15">
        <v>45697240.609999999</v>
      </c>
      <c r="E246" s="12">
        <f t="shared" si="3"/>
        <v>49.295951552594772</v>
      </c>
    </row>
    <row r="247" spans="1:5" ht="47.25" x14ac:dyDescent="0.25">
      <c r="A247" s="16" t="s">
        <v>485</v>
      </c>
      <c r="B247" s="17" t="s">
        <v>486</v>
      </c>
      <c r="C247" s="18">
        <v>0</v>
      </c>
      <c r="D247" s="18">
        <v>500000</v>
      </c>
      <c r="E247" s="19"/>
    </row>
    <row r="248" spans="1:5" ht="47.25" x14ac:dyDescent="0.25">
      <c r="A248" s="16" t="s">
        <v>487</v>
      </c>
      <c r="B248" s="17" t="s">
        <v>488</v>
      </c>
      <c r="C248" s="18">
        <v>7783200</v>
      </c>
      <c r="D248" s="18">
        <v>873821.28</v>
      </c>
      <c r="E248" s="19">
        <f t="shared" si="3"/>
        <v>11.227018193031144</v>
      </c>
    </row>
    <row r="249" spans="1:5" ht="63" x14ac:dyDescent="0.25">
      <c r="A249" s="16" t="s">
        <v>489</v>
      </c>
      <c r="B249" s="17" t="s">
        <v>490</v>
      </c>
      <c r="C249" s="18">
        <v>7783200</v>
      </c>
      <c r="D249" s="18">
        <v>873821.28</v>
      </c>
      <c r="E249" s="19">
        <f t="shared" si="3"/>
        <v>11.227018193031144</v>
      </c>
    </row>
    <row r="250" spans="1:5" ht="47.25" x14ac:dyDescent="0.25">
      <c r="A250" s="16" t="s">
        <v>491</v>
      </c>
      <c r="B250" s="17" t="s">
        <v>492</v>
      </c>
      <c r="C250" s="18">
        <v>3093584</v>
      </c>
      <c r="D250" s="18">
        <v>548114.32999999996</v>
      </c>
      <c r="E250" s="19">
        <f t="shared" si="3"/>
        <v>17.717777503374727</v>
      </c>
    </row>
    <row r="251" spans="1:5" ht="63" x14ac:dyDescent="0.25">
      <c r="A251" s="16" t="s">
        <v>493</v>
      </c>
      <c r="B251" s="17" t="s">
        <v>494</v>
      </c>
      <c r="C251" s="18">
        <v>3093584</v>
      </c>
      <c r="D251" s="18">
        <v>548114.32999999996</v>
      </c>
      <c r="E251" s="19">
        <f t="shared" si="3"/>
        <v>17.717777503374727</v>
      </c>
    </row>
    <row r="252" spans="1:5" ht="47.25" x14ac:dyDescent="0.25">
      <c r="A252" s="16" t="s">
        <v>495</v>
      </c>
      <c r="B252" s="17" t="s">
        <v>496</v>
      </c>
      <c r="C252" s="18">
        <v>81823000</v>
      </c>
      <c r="D252" s="18">
        <v>43775305</v>
      </c>
      <c r="E252" s="19">
        <f t="shared" si="3"/>
        <v>53.5</v>
      </c>
    </row>
    <row r="253" spans="1:5" ht="63" x14ac:dyDescent="0.25">
      <c r="A253" s="16" t="s">
        <v>497</v>
      </c>
      <c r="B253" s="17" t="s">
        <v>498</v>
      </c>
      <c r="C253" s="18">
        <v>81823000</v>
      </c>
      <c r="D253" s="18">
        <v>43775305</v>
      </c>
      <c r="E253" s="19">
        <f t="shared" si="3"/>
        <v>53.5</v>
      </c>
    </row>
    <row r="254" spans="1:5" ht="47.25" x14ac:dyDescent="0.25">
      <c r="A254" s="13" t="s">
        <v>499</v>
      </c>
      <c r="B254" s="14" t="s">
        <v>500</v>
      </c>
      <c r="C254" s="15">
        <v>12047000</v>
      </c>
      <c r="D254" s="15">
        <v>0</v>
      </c>
      <c r="E254" s="12">
        <f t="shared" si="3"/>
        <v>0</v>
      </c>
    </row>
    <row r="255" spans="1:5" ht="47.25" x14ac:dyDescent="0.25">
      <c r="A255" s="16" t="s">
        <v>501</v>
      </c>
      <c r="B255" s="17" t="s">
        <v>502</v>
      </c>
      <c r="C255" s="18">
        <v>12047000</v>
      </c>
      <c r="D255" s="18">
        <v>0</v>
      </c>
      <c r="E255" s="19">
        <f t="shared" si="3"/>
        <v>0</v>
      </c>
    </row>
    <row r="256" spans="1:5" ht="126" x14ac:dyDescent="0.25">
      <c r="A256" s="16" t="s">
        <v>503</v>
      </c>
      <c r="B256" s="17" t="s">
        <v>504</v>
      </c>
      <c r="C256" s="18">
        <v>12047000</v>
      </c>
      <c r="D256" s="18">
        <v>0</v>
      </c>
      <c r="E256" s="19">
        <f t="shared" si="3"/>
        <v>0</v>
      </c>
    </row>
    <row r="257" spans="1:5" ht="110.25" x14ac:dyDescent="0.25">
      <c r="A257" s="13" t="s">
        <v>505</v>
      </c>
      <c r="B257" s="14" t="s">
        <v>506</v>
      </c>
      <c r="C257" s="15">
        <v>0</v>
      </c>
      <c r="D257" s="15">
        <v>174745823.03</v>
      </c>
      <c r="E257" s="12"/>
    </row>
    <row r="258" spans="1:5" ht="78.75" x14ac:dyDescent="0.25">
      <c r="A258" s="13" t="s">
        <v>507</v>
      </c>
      <c r="B258" s="14" t="s">
        <v>508</v>
      </c>
      <c r="C258" s="15">
        <v>0</v>
      </c>
      <c r="D258" s="15">
        <v>4968487.09</v>
      </c>
      <c r="E258" s="12"/>
    </row>
    <row r="259" spans="1:5" ht="78.75" x14ac:dyDescent="0.25">
      <c r="A259" s="16" t="s">
        <v>509</v>
      </c>
      <c r="B259" s="17" t="s">
        <v>510</v>
      </c>
      <c r="C259" s="18">
        <v>0</v>
      </c>
      <c r="D259" s="18">
        <v>4968487.09</v>
      </c>
      <c r="E259" s="19"/>
    </row>
    <row r="260" spans="1:5" ht="78.75" x14ac:dyDescent="0.25">
      <c r="A260" s="16" t="s">
        <v>511</v>
      </c>
      <c r="B260" s="17" t="s">
        <v>512</v>
      </c>
      <c r="C260" s="18">
        <v>0</v>
      </c>
      <c r="D260" s="18">
        <v>500000</v>
      </c>
      <c r="E260" s="19"/>
    </row>
    <row r="261" spans="1:5" ht="78.75" x14ac:dyDescent="0.25">
      <c r="A261" s="16" t="s">
        <v>513</v>
      </c>
      <c r="B261" s="17" t="s">
        <v>514</v>
      </c>
      <c r="C261" s="18">
        <v>0</v>
      </c>
      <c r="D261" s="18">
        <v>25410</v>
      </c>
      <c r="E261" s="19"/>
    </row>
    <row r="262" spans="1:5" ht="78.75" x14ac:dyDescent="0.25">
      <c r="A262" s="16" t="s">
        <v>515</v>
      </c>
      <c r="B262" s="17" t="s">
        <v>516</v>
      </c>
      <c r="C262" s="18">
        <v>0</v>
      </c>
      <c r="D262" s="18">
        <v>4443077.09</v>
      </c>
      <c r="E262" s="19"/>
    </row>
    <row r="263" spans="1:5" ht="47.25" x14ac:dyDescent="0.25">
      <c r="A263" s="13" t="s">
        <v>517</v>
      </c>
      <c r="B263" s="14" t="s">
        <v>518</v>
      </c>
      <c r="C263" s="15">
        <v>0</v>
      </c>
      <c r="D263" s="15">
        <v>169777335.94</v>
      </c>
      <c r="E263" s="12"/>
    </row>
    <row r="264" spans="1:5" ht="31.5" x14ac:dyDescent="0.25">
      <c r="A264" s="16" t="s">
        <v>519</v>
      </c>
      <c r="B264" s="17" t="s">
        <v>520</v>
      </c>
      <c r="C264" s="18">
        <v>0</v>
      </c>
      <c r="D264" s="18">
        <v>169777335.94</v>
      </c>
      <c r="E264" s="19"/>
    </row>
    <row r="265" spans="1:5" ht="47.25" x14ac:dyDescent="0.25">
      <c r="A265" s="16" t="s">
        <v>521</v>
      </c>
      <c r="B265" s="17" t="s">
        <v>522</v>
      </c>
      <c r="C265" s="18">
        <v>0</v>
      </c>
      <c r="D265" s="18">
        <v>169749230.68000001</v>
      </c>
      <c r="E265" s="19"/>
    </row>
    <row r="266" spans="1:5" ht="47.25" x14ac:dyDescent="0.25">
      <c r="A266" s="16" t="s">
        <v>523</v>
      </c>
      <c r="B266" s="17" t="s">
        <v>524</v>
      </c>
      <c r="C266" s="18">
        <v>0</v>
      </c>
      <c r="D266" s="18">
        <v>28079.32</v>
      </c>
      <c r="E266" s="19"/>
    </row>
    <row r="267" spans="1:5" ht="47.25" x14ac:dyDescent="0.25">
      <c r="A267" s="16" t="s">
        <v>525</v>
      </c>
      <c r="B267" s="17" t="s">
        <v>526</v>
      </c>
      <c r="C267" s="18">
        <v>0</v>
      </c>
      <c r="D267" s="18">
        <v>25.94</v>
      </c>
      <c r="E267" s="19"/>
    </row>
    <row r="268" spans="1:5" ht="63" x14ac:dyDescent="0.25">
      <c r="A268" s="13" t="s">
        <v>527</v>
      </c>
      <c r="B268" s="14" t="s">
        <v>528</v>
      </c>
      <c r="C268" s="15">
        <v>0</v>
      </c>
      <c r="D268" s="15">
        <v>-438955379.35000002</v>
      </c>
      <c r="E268" s="12"/>
    </row>
    <row r="269" spans="1:5" ht="63" x14ac:dyDescent="0.25">
      <c r="A269" s="16" t="s">
        <v>529</v>
      </c>
      <c r="B269" s="17" t="s">
        <v>530</v>
      </c>
      <c r="C269" s="18">
        <v>0</v>
      </c>
      <c r="D269" s="18">
        <v>-438955379.35000002</v>
      </c>
      <c r="E269" s="19"/>
    </row>
    <row r="270" spans="1:5" ht="63" x14ac:dyDescent="0.25">
      <c r="A270" s="16" t="s">
        <v>531</v>
      </c>
      <c r="B270" s="17" t="s">
        <v>532</v>
      </c>
      <c r="C270" s="18">
        <v>0</v>
      </c>
      <c r="D270" s="18">
        <v>-163203000</v>
      </c>
      <c r="E270" s="19"/>
    </row>
    <row r="271" spans="1:5" ht="63" x14ac:dyDescent="0.25">
      <c r="A271" s="16" t="s">
        <v>533</v>
      </c>
      <c r="B271" s="17" t="s">
        <v>534</v>
      </c>
      <c r="C271" s="18">
        <v>0</v>
      </c>
      <c r="D271" s="18">
        <v>-30000</v>
      </c>
      <c r="E271" s="19"/>
    </row>
    <row r="272" spans="1:5" ht="47.25" x14ac:dyDescent="0.25">
      <c r="A272" s="16" t="s">
        <v>535</v>
      </c>
      <c r="B272" s="17" t="s">
        <v>536</v>
      </c>
      <c r="C272" s="18">
        <v>0</v>
      </c>
      <c r="D272" s="18">
        <v>-150000</v>
      </c>
      <c r="E272" s="19"/>
    </row>
    <row r="273" spans="1:5" ht="63" x14ac:dyDescent="0.25">
      <c r="A273" s="16" t="s">
        <v>537</v>
      </c>
      <c r="B273" s="17" t="s">
        <v>538</v>
      </c>
      <c r="C273" s="18">
        <v>0</v>
      </c>
      <c r="D273" s="18">
        <v>-14900</v>
      </c>
      <c r="E273" s="19"/>
    </row>
    <row r="274" spans="1:5" ht="78.75" x14ac:dyDescent="0.25">
      <c r="A274" s="16" t="s">
        <v>539</v>
      </c>
      <c r="B274" s="17" t="s">
        <v>540</v>
      </c>
      <c r="C274" s="18">
        <v>0</v>
      </c>
      <c r="D274" s="18">
        <v>-429488.9</v>
      </c>
      <c r="E274" s="19"/>
    </row>
    <row r="275" spans="1:5" ht="63" x14ac:dyDescent="0.25">
      <c r="A275" s="16" t="s">
        <v>541</v>
      </c>
      <c r="B275" s="17" t="s">
        <v>542</v>
      </c>
      <c r="C275" s="18">
        <v>0</v>
      </c>
      <c r="D275" s="18">
        <v>-30470.39</v>
      </c>
      <c r="E275" s="19"/>
    </row>
    <row r="276" spans="1:5" ht="31.5" x14ac:dyDescent="0.25">
      <c r="A276" s="16" t="s">
        <v>543</v>
      </c>
      <c r="B276" s="17" t="s">
        <v>544</v>
      </c>
      <c r="C276" s="18">
        <v>0</v>
      </c>
      <c r="D276" s="18">
        <v>-1171408.72</v>
      </c>
      <c r="E276" s="19"/>
    </row>
    <row r="277" spans="1:5" ht="47.25" x14ac:dyDescent="0.25">
      <c r="A277" s="16" t="s">
        <v>545</v>
      </c>
      <c r="B277" s="17" t="s">
        <v>546</v>
      </c>
      <c r="C277" s="18">
        <v>0</v>
      </c>
      <c r="D277" s="18">
        <v>-62000</v>
      </c>
      <c r="E277" s="19"/>
    </row>
    <row r="278" spans="1:5" ht="63" x14ac:dyDescent="0.25">
      <c r="A278" s="16" t="s">
        <v>547</v>
      </c>
      <c r="B278" s="17" t="s">
        <v>548</v>
      </c>
      <c r="C278" s="18">
        <v>0</v>
      </c>
      <c r="D278" s="18">
        <v>-1369716.7</v>
      </c>
      <c r="E278" s="19"/>
    </row>
    <row r="279" spans="1:5" ht="63" x14ac:dyDescent="0.25">
      <c r="A279" s="16" t="s">
        <v>549</v>
      </c>
      <c r="B279" s="17" t="s">
        <v>550</v>
      </c>
      <c r="C279" s="18">
        <v>0</v>
      </c>
      <c r="D279" s="18">
        <v>-76071.759999999995</v>
      </c>
      <c r="E279" s="19"/>
    </row>
    <row r="280" spans="1:5" ht="63" x14ac:dyDescent="0.25">
      <c r="A280" s="16" t="s">
        <v>551</v>
      </c>
      <c r="B280" s="17" t="s">
        <v>552</v>
      </c>
      <c r="C280" s="18">
        <v>0</v>
      </c>
      <c r="D280" s="18">
        <v>-3375</v>
      </c>
      <c r="E280" s="19"/>
    </row>
    <row r="281" spans="1:5" ht="78.75" x14ac:dyDescent="0.25">
      <c r="A281" s="16" t="s">
        <v>553</v>
      </c>
      <c r="B281" s="17" t="s">
        <v>554</v>
      </c>
      <c r="C281" s="18">
        <v>0</v>
      </c>
      <c r="D281" s="18">
        <v>-5400</v>
      </c>
      <c r="E281" s="19"/>
    </row>
    <row r="282" spans="1:5" ht="63" x14ac:dyDescent="0.25">
      <c r="A282" s="16" t="s">
        <v>555</v>
      </c>
      <c r="B282" s="17" t="s">
        <v>556</v>
      </c>
      <c r="C282" s="18">
        <v>0</v>
      </c>
      <c r="D282" s="18">
        <v>-5353.08</v>
      </c>
      <c r="E282" s="19"/>
    </row>
    <row r="283" spans="1:5" ht="63" x14ac:dyDescent="0.25">
      <c r="A283" s="16" t="s">
        <v>557</v>
      </c>
      <c r="B283" s="17" t="s">
        <v>558</v>
      </c>
      <c r="C283" s="18">
        <v>0</v>
      </c>
      <c r="D283" s="18">
        <v>-745</v>
      </c>
      <c r="E283" s="19"/>
    </row>
    <row r="284" spans="1:5" ht="126" x14ac:dyDescent="0.25">
      <c r="A284" s="16" t="s">
        <v>559</v>
      </c>
      <c r="B284" s="17" t="s">
        <v>560</v>
      </c>
      <c r="C284" s="18">
        <v>0</v>
      </c>
      <c r="D284" s="18">
        <v>-113000000</v>
      </c>
      <c r="E284" s="19"/>
    </row>
    <row r="285" spans="1:5" ht="78.75" x14ac:dyDescent="0.25">
      <c r="A285" s="16" t="s">
        <v>561</v>
      </c>
      <c r="B285" s="17" t="s">
        <v>562</v>
      </c>
      <c r="C285" s="18">
        <v>0</v>
      </c>
      <c r="D285" s="18">
        <v>-41.94</v>
      </c>
      <c r="E285" s="19"/>
    </row>
    <row r="286" spans="1:5" ht="63" x14ac:dyDescent="0.25">
      <c r="A286" s="16" t="s">
        <v>563</v>
      </c>
      <c r="B286" s="17" t="s">
        <v>564</v>
      </c>
      <c r="C286" s="18">
        <v>0</v>
      </c>
      <c r="D286" s="18">
        <v>-787568.45</v>
      </c>
      <c r="E286" s="19"/>
    </row>
    <row r="287" spans="1:5" ht="63" x14ac:dyDescent="0.25">
      <c r="A287" s="20" t="s">
        <v>565</v>
      </c>
      <c r="B287" s="21" t="s">
        <v>566</v>
      </c>
      <c r="C287" s="18">
        <v>0</v>
      </c>
      <c r="D287" s="18">
        <v>-158615839.41</v>
      </c>
      <c r="E287" s="19"/>
    </row>
    <row r="288" spans="1:5" ht="21.75" customHeight="1" x14ac:dyDescent="0.25">
      <c r="A288" s="26" t="s">
        <v>567</v>
      </c>
      <c r="B288" s="26"/>
      <c r="C288" s="25">
        <v>48165646518</v>
      </c>
      <c r="D288" s="15">
        <v>9513383414.6499996</v>
      </c>
      <c r="E288" s="12">
        <f t="shared" ref="E288:E289" si="4">D288/C288*100</f>
        <v>19.751387352591124</v>
      </c>
    </row>
    <row r="289" spans="1:5" hidden="1" x14ac:dyDescent="0.25">
      <c r="A289" s="22"/>
      <c r="B289" s="23"/>
      <c r="C289" s="24"/>
      <c r="D289" s="24"/>
      <c r="E289" s="19" t="e">
        <f t="shared" si="4"/>
        <v>#DIV/0!</v>
      </c>
    </row>
  </sheetData>
  <mergeCells count="8">
    <mergeCell ref="A288:B288"/>
    <mergeCell ref="C1:E1"/>
    <mergeCell ref="A2:E2"/>
    <mergeCell ref="A4:A6"/>
    <mergeCell ref="B4:B6"/>
    <mergeCell ref="C4:C6"/>
    <mergeCell ref="D4:D6"/>
    <mergeCell ref="E4:E6"/>
  </mergeCells>
  <pageMargins left="0.54" right="0.23622047244094491" top="0.38" bottom="0.17" header="0.17" footer="0"/>
  <pageSetup paperSize="9" fitToHeight="0" orientation="landscape" r:id="rId1"/>
  <headerFooter>
    <oddHeader>&amp;C&amp;P</oddHeader>
    <evenFooter>&amp;R&amp;D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2017-05-03T09:55:34Z</cp:lastPrinted>
  <dcterms:created xsi:type="dcterms:W3CDTF">2017-04-17T08:10:55Z</dcterms:created>
  <dcterms:modified xsi:type="dcterms:W3CDTF">2017-05-03T09:55:39Z</dcterms:modified>
</cp:coreProperties>
</file>